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publicación mensual\DOM\2023\"/>
    </mc:Choice>
  </mc:AlternateContent>
  <bookViews>
    <workbookView xWindow="0" yWindow="0" windowWidth="14295" windowHeight="11730" tabRatio="463"/>
  </bookViews>
  <sheets>
    <sheet name="TRANSPARENCIA" sheetId="3" r:id="rId1"/>
  </sheets>
  <calcPr calcId="152511"/>
</workbook>
</file>

<file path=xl/calcChain.xml><?xml version="1.0" encoding="utf-8"?>
<calcChain xmlns="http://schemas.openxmlformats.org/spreadsheetml/2006/main">
  <c r="B59" i="3" l="1"/>
  <c r="B62" i="3"/>
  <c r="B61" i="3"/>
  <c r="L60" i="3"/>
  <c r="B60" i="3"/>
  <c r="L59" i="3"/>
  <c r="L53" i="3"/>
  <c r="B53" i="3"/>
  <c r="L52" i="3"/>
  <c r="B52" i="3"/>
  <c r="B51" i="3"/>
  <c r="B50" i="3"/>
  <c r="L51" i="3"/>
  <c r="L50" i="3"/>
  <c r="B46" i="3" l="1"/>
  <c r="L47" i="3"/>
  <c r="B47" i="3"/>
  <c r="L46" i="3"/>
  <c r="L45" i="3"/>
  <c r="B45" i="3"/>
  <c r="L44" i="3"/>
  <c r="B44" i="3"/>
  <c r="L43" i="3"/>
  <c r="B43" i="3"/>
  <c r="L40" i="3" l="1"/>
  <c r="B40" i="3"/>
  <c r="L39" i="3"/>
  <c r="B39" i="3"/>
  <c r="L37" i="3"/>
  <c r="B37" i="3"/>
  <c r="L38" i="3" l="1"/>
  <c r="B38" i="3"/>
  <c r="L36" i="3"/>
  <c r="B36" i="3"/>
  <c r="L35" i="3"/>
  <c r="B35" i="3"/>
  <c r="L34" i="3"/>
  <c r="B34" i="3"/>
  <c r="L33" i="3"/>
  <c r="B33" i="3"/>
  <c r="L28" i="3"/>
  <c r="B28" i="3"/>
  <c r="L27" i="3"/>
  <c r="B27" i="3"/>
  <c r="L26" i="3"/>
  <c r="B26" i="3"/>
  <c r="L25" i="3"/>
  <c r="B25" i="3"/>
  <c r="L24" i="3"/>
  <c r="B24" i="3"/>
  <c r="B21" i="3"/>
  <c r="L23" i="3"/>
  <c r="B23" i="3"/>
  <c r="L22" i="3"/>
  <c r="B22" i="3"/>
  <c r="L15" i="3" l="1"/>
  <c r="B15" i="3"/>
  <c r="L14" i="3"/>
  <c r="B14" i="3"/>
  <c r="B18" i="3"/>
  <c r="L18" i="3"/>
  <c r="B19" i="3"/>
  <c r="L19" i="3"/>
  <c r="L13" i="3"/>
  <c r="B13" i="3"/>
  <c r="L12" i="3"/>
  <c r="B12" i="3"/>
  <c r="L11" i="3"/>
  <c r="B11" i="3"/>
  <c r="L10" i="3"/>
  <c r="B10" i="3"/>
  <c r="L9" i="3"/>
  <c r="B9" i="3"/>
  <c r="L8" i="3"/>
  <c r="B8" i="3"/>
  <c r="L7" i="3"/>
  <c r="B7" i="3"/>
  <c r="L6" i="3"/>
  <c r="B6" i="3"/>
  <c r="L5" i="3"/>
  <c r="B5" i="3"/>
  <c r="B32" i="3" l="1"/>
  <c r="B31" i="3"/>
  <c r="B42" i="3"/>
  <c r="L62" i="3" l="1"/>
  <c r="L61" i="3" l="1"/>
  <c r="L21" i="3" l="1"/>
  <c r="L20" i="3"/>
  <c r="B20" i="3"/>
  <c r="L42" i="3" l="1"/>
  <c r="L31" i="3"/>
  <c r="L32" i="3"/>
  <c r="B4" i="3" l="1"/>
  <c r="L3" i="3" l="1"/>
  <c r="L4" i="3"/>
</calcChain>
</file>

<file path=xl/sharedStrings.xml><?xml version="1.0" encoding="utf-8"?>
<sst xmlns="http://schemas.openxmlformats.org/spreadsheetml/2006/main" count="543" uniqueCount="92">
  <si>
    <t>PERMISO</t>
  </si>
  <si>
    <t>CERTIFICADO</t>
  </si>
  <si>
    <t>CERTIFICADO DE REGULARIZACIÓN</t>
  </si>
  <si>
    <t>REGULARIZACIÓN</t>
  </si>
  <si>
    <t>AÑO</t>
  </si>
  <si>
    <t xml:space="preserve">MES </t>
  </si>
  <si>
    <t>TIPOLOGÍA DEL ACTO</t>
  </si>
  <si>
    <t>TIPO DE NORMA</t>
  </si>
  <si>
    <t>DENOMINACIÓN NORMA</t>
  </si>
  <si>
    <t>NÚMERO NORMA</t>
  </si>
  <si>
    <t>FECHA</t>
  </si>
  <si>
    <t>FECHA DE PUBLICACIÓN EN EL DO (SEGÚN ART.45 Y SIGUIENTES LEY 19.880)</t>
  </si>
  <si>
    <t>INDICACIÓN DEL MEDIO Y FORMA DE PUBLICIDAD (SEGÚN ART.45 Y SIGUIENTES LEY 19.880)</t>
  </si>
  <si>
    <t>TIENE EFECTOS GENERALES</t>
  </si>
  <si>
    <t>FECHA ÚLTIMA ACTUALIZACIÓN (DD/MM/AAAA), SI CORRESPONDE A ACTOS Y RESOLUCIONES CON EFECTOS GENERALES</t>
  </si>
  <si>
    <t>BREVE DESCRIPCIÓN DEL OBJETO DEL ACTO</t>
  </si>
  <si>
    <t>ENLACE A LA PUBLICACIÓN O ARCHIVO CORRESPONDIENTE</t>
  </si>
  <si>
    <t>ENLACE A LA MODIFICACIÓN O ARCHIVO CORRESPONDIENTE</t>
  </si>
  <si>
    <t>NO APLICA</t>
  </si>
  <si>
    <t>SITIO WEB DEL ORGANISMO</t>
  </si>
  <si>
    <t>NO</t>
  </si>
  <si>
    <t>CERTIFICADO DE REGULARIZACIÓN ACOGIDO A LEY 20.898</t>
  </si>
  <si>
    <t>CERTIFICADO DE RECEPCIÓN DEFINITIVA</t>
  </si>
  <si>
    <t xml:space="preserve">PERMISO DE EDIFICACIÓN </t>
  </si>
  <si>
    <t>CERTIFICADO DE URBANIZACIÓN GARANTIZADAS</t>
  </si>
  <si>
    <t xml:space="preserve">CERTIFICADO DE RECEPCIÓN DEFINITIVA DE OBRAS DE URBANIZACIÓN </t>
  </si>
  <si>
    <t xml:space="preserve">CERTIFICADO DE URBANIZACIÓN </t>
  </si>
  <si>
    <t>2023</t>
  </si>
  <si>
    <t>008</t>
  </si>
  <si>
    <t>AUTORIZACIÓN</t>
  </si>
  <si>
    <t>OBRA PRELIMINAR</t>
  </si>
  <si>
    <t>AUTORIZACIÓN OBRA PRELIMINAR DEMOLICIÓN</t>
  </si>
  <si>
    <t>PERMISO DE EDIFICACIÓN ALTERACIÓN</t>
  </si>
  <si>
    <t>PERMISO DE EDIFICACIÓN OBRA NUEVA</t>
  </si>
  <si>
    <t>CERTIFICADO DE RECEPCIÓN DEFINITIVA DE  OBRA MENOR</t>
  </si>
  <si>
    <t>JUNIO</t>
  </si>
  <si>
    <t>062</t>
  </si>
  <si>
    <t>PERMISO DE OBRA MENOR</t>
  </si>
  <si>
    <t>PERMISO DE OBRA MENOR AMPLIACIÓN HASTA 100 M2</t>
  </si>
  <si>
    <t>MODIFICACIÓN PROYECTO DE EDIFICACIÓN</t>
  </si>
  <si>
    <t>RESOLUCIÓN QUE APRUEBA MODIFICACIÓN PROYECTO DE EDIFICACIÓN</t>
  </si>
  <si>
    <t>063</t>
  </si>
  <si>
    <t>064</t>
  </si>
  <si>
    <t>065</t>
  </si>
  <si>
    <t>066</t>
  </si>
  <si>
    <t>067</t>
  </si>
  <si>
    <t>068</t>
  </si>
  <si>
    <t>069</t>
  </si>
  <si>
    <t>070</t>
  </si>
  <si>
    <t>PERMISO DE EDIFICACIÓN AMPLIACIÓN MAYOR A 100 M2</t>
  </si>
  <si>
    <t>071</t>
  </si>
  <si>
    <t>072</t>
  </si>
  <si>
    <t>073</t>
  </si>
  <si>
    <t>PERMISO DE OBRA MENOR AMPLIACIÓN DE VIVIENDA SOCIAL Y OTRAS</t>
  </si>
  <si>
    <t>074</t>
  </si>
  <si>
    <t>045</t>
  </si>
  <si>
    <t>CERTIFICADO DE RECEPCIÓN DEFINITIVA DE  OBRAS DE EDIFICACIÓN ALTERACIÓN</t>
  </si>
  <si>
    <t>046</t>
  </si>
  <si>
    <t>CERTIFICADO DE RECEPCIÓN DEFINITIVA DE OBRAS EDIFICACIÓN OBRA NUEVA</t>
  </si>
  <si>
    <t>047</t>
  </si>
  <si>
    <t>048</t>
  </si>
  <si>
    <t>049</t>
  </si>
  <si>
    <t>CERTIFICADO DE RECEPCIÓN DEFINITIVA DE OBRAS AMPLIACIÓN MAYOR A 100 M2</t>
  </si>
  <si>
    <t>050</t>
  </si>
  <si>
    <t>051</t>
  </si>
  <si>
    <t>CERTIFICADO DE RECEPCIÓN DEFINITIVA DE OBRAS AMPLIACIÓN HASTA 100 M2</t>
  </si>
  <si>
    <t>052</t>
  </si>
  <si>
    <t>053</t>
  </si>
  <si>
    <t>054</t>
  </si>
  <si>
    <t>CERTIFICADO DE RECEPCIÓN DEFINITIVA DE OBRA MENOR</t>
  </si>
  <si>
    <t>009</t>
  </si>
  <si>
    <t>RESOLUCIÓN DE APROBACIÓN</t>
  </si>
  <si>
    <t>RESOLUCIÓN</t>
  </si>
  <si>
    <t>RESOLUCIÓN DE APROBACIÓN DE SUBDIVISIÓN O FUSIÓN</t>
  </si>
  <si>
    <t>010</t>
  </si>
  <si>
    <t>011</t>
  </si>
  <si>
    <t>012</t>
  </si>
  <si>
    <t>RESOLUCIÓN DE MODIFICACIÓN DE PROYECTO</t>
  </si>
  <si>
    <t>RESOLUCIÓN DE MODIFICACIÓN PROYECTO DE URBANIZACIÓN</t>
  </si>
  <si>
    <t>013</t>
  </si>
  <si>
    <t>RESOLUCIÓN DE MODIFICACIÓN PROYECTO DE LOTEO DFL2 CONSTRUCCIÓN SIMULTÁNEA</t>
  </si>
  <si>
    <t>014</t>
  </si>
  <si>
    <t>023</t>
  </si>
  <si>
    <t>024</t>
  </si>
  <si>
    <t>AUTORIZACIÓN DE INSTALACIÓN DE PUBLICIDAD</t>
  </si>
  <si>
    <t>AUTORIZACIÓN OBRA PRELIMINAR</t>
  </si>
  <si>
    <t>055</t>
  </si>
  <si>
    <t>025</t>
  </si>
  <si>
    <t xml:space="preserve">CERTIFICADO DE RECEPCIÓN OBRAS DE URBANIZACIÓN GARANTIZADAS </t>
  </si>
  <si>
    <t>026</t>
  </si>
  <si>
    <t>CERTIFICADO DE OBRAS DE URBANIZACIÓN GARANTIZADAS</t>
  </si>
  <si>
    <t>Enlace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</si>
</sst>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-mm\-yyyy"/>
  </numFmts>
  <fonts count="5" x14ac:knownFonts="1">
    <font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8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 applyFont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49" fontId="0" fillId="0" borderId="0" xfId="0" applyNumberFormat="1" applyFont="1" applyFill="1" applyAlignment="1">
      <alignment horizontal="center" vertical="center" wrapText="1"/>
    </xf>
    <xf numFmtId="164" fontId="0" fillId="0" borderId="0" xfId="0" applyNumberFormat="1" applyFont="1" applyFill="1" applyAlignment="1">
      <alignment horizontal="center" vertical="center"/>
    </xf>
    <xf numFmtId="0" fontId="0" fillId="0" borderId="0" xfId="0" applyNumberFormat="1" applyFont="1" applyAlignment="1">
      <alignment vertical="center"/>
    </xf>
    <xf numFmtId="0" fontId="0" fillId="0" borderId="0" xfId="0" applyNumberFormat="1" applyAlignment="1">
      <alignment vertical="center"/>
    </xf>
    <xf numFmtId="49" fontId="0" fillId="0" borderId="0" xfId="0" applyNumberFormat="1" applyFont="1" applyFill="1" applyAlignment="1">
      <alignment vertical="center"/>
    </xf>
    <xf numFmtId="49" fontId="0" fillId="0" borderId="0" xfId="0" applyNumberFormat="1" applyFont="1" applyFill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left" vertical="center"/>
    </xf>
    <xf numFmtId="0" fontId="0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0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49" fontId="0" fillId="0" borderId="0" xfId="0" applyNumberFormat="1" applyFont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49" fontId="0" fillId="0" borderId="0" xfId="0" applyNumberFormat="1" applyFont="1" applyFill="1" applyAlignment="1">
      <alignment horizontal="center" vertical="center" wrapText="1"/>
    </xf>
    <xf numFmtId="0" fontId="1" fillId="0" borderId="0" xfId="1" applyAlignment="1">
      <alignment vertical="center"/>
    </xf>
    <xf numFmtId="164" fontId="0" fillId="0" borderId="0" xfId="0" applyNumberFormat="1" applyFont="1" applyFill="1" applyAlignment="1">
      <alignment horizontal="center" vertical="center"/>
    </xf>
    <xf numFmtId="0" fontId="0" fillId="0" borderId="0" xfId="0" applyNumberFormat="1" applyFont="1" applyAlignment="1">
      <alignment vertical="center"/>
    </xf>
    <xf numFmtId="49" fontId="0" fillId="0" borderId="0" xfId="0" applyNumberFormat="1" applyFont="1" applyFill="1" applyAlignment="1">
      <alignment horizontal="center" vertical="center"/>
    </xf>
    <xf numFmtId="0" fontId="0" fillId="0" borderId="0" xfId="0" applyNumberFormat="1" applyFont="1" applyAlignment="1">
      <alignment horizontal="center" vertical="center" wrapText="1"/>
    </xf>
    <xf numFmtId="49" fontId="0" fillId="0" borderId="0" xfId="0" applyNumberFormat="1" applyFont="1" applyFill="1" applyAlignment="1">
      <alignment vertical="center"/>
    </xf>
    <xf numFmtId="0" fontId="0" fillId="0" borderId="0" xfId="0" applyAlignment="1">
      <alignment vertical="center"/>
    </xf>
    <xf numFmtId="49" fontId="0" fillId="0" borderId="0" xfId="0" applyNumberFormat="1" applyFont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49" fontId="0" fillId="0" borderId="0" xfId="0" applyNumberFormat="1" applyFont="1" applyFill="1" applyAlignment="1">
      <alignment horizontal="center" vertical="center" wrapText="1"/>
    </xf>
    <xf numFmtId="0" fontId="1" fillId="0" borderId="0" xfId="1" applyAlignment="1">
      <alignment vertical="center"/>
    </xf>
    <xf numFmtId="164" fontId="0" fillId="0" borderId="0" xfId="0" applyNumberFormat="1" applyFont="1" applyFill="1" applyAlignment="1">
      <alignment horizontal="center" vertical="center"/>
    </xf>
    <xf numFmtId="0" fontId="0" fillId="0" borderId="0" xfId="0" applyNumberFormat="1" applyFont="1" applyAlignment="1">
      <alignment vertical="center"/>
    </xf>
    <xf numFmtId="49" fontId="0" fillId="0" borderId="0" xfId="0" applyNumberFormat="1" applyFont="1" applyFill="1" applyAlignment="1">
      <alignment vertical="center"/>
    </xf>
    <xf numFmtId="49" fontId="0" fillId="0" borderId="0" xfId="0" applyNumberFormat="1" applyFont="1" applyFill="1" applyAlignment="1">
      <alignment horizontal="center" vertical="center"/>
    </xf>
    <xf numFmtId="49" fontId="0" fillId="0" borderId="0" xfId="0" applyNumberFormat="1" applyFont="1" applyAlignment="1">
      <alignment vertical="center"/>
    </xf>
    <xf numFmtId="49" fontId="0" fillId="0" borderId="0" xfId="0" applyNumberFormat="1" applyFont="1" applyFill="1" applyAlignment="1">
      <alignment horizontal="left" vertical="center"/>
    </xf>
    <xf numFmtId="49" fontId="2" fillId="0" borderId="0" xfId="0" applyNumberFormat="1" applyFont="1" applyFill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NumberFormat="1" applyFont="1" applyAlignment="1">
      <alignment horizontal="center" vertical="center" wrapText="1"/>
    </xf>
    <xf numFmtId="49" fontId="0" fillId="0" borderId="0" xfId="0" applyNumberFormat="1" applyFont="1" applyFill="1" applyAlignment="1">
      <alignment vertical="center" wrapText="1"/>
    </xf>
    <xf numFmtId="49" fontId="2" fillId="0" borderId="0" xfId="0" applyNumberFormat="1" applyFont="1" applyFill="1" applyAlignment="1">
      <alignment horizontal="center" vertical="center"/>
    </xf>
    <xf numFmtId="49" fontId="0" fillId="0" borderId="0" xfId="0" applyNumberFormat="1" applyFont="1" applyFill="1" applyAlignment="1">
      <alignment vertical="center" wrapText="1"/>
    </xf>
    <xf numFmtId="49" fontId="0" fillId="0" borderId="0" xfId="0" applyNumberFormat="1" applyFont="1" applyFill="1" applyAlignment="1">
      <alignment vertical="center"/>
    </xf>
    <xf numFmtId="0" fontId="0" fillId="0" borderId="0" xfId="0" applyFill="1" applyAlignment="1">
      <alignment vertical="center" wrapText="1"/>
    </xf>
    <xf numFmtId="49" fontId="0" fillId="0" borderId="0" xfId="0" applyNumberFormat="1" applyFont="1" applyFill="1" applyAlignment="1">
      <alignment vertical="center" wrapText="1"/>
    </xf>
    <xf numFmtId="49" fontId="3" fillId="0" borderId="0" xfId="0" applyNumberFormat="1" applyFont="1" applyAlignment="1">
      <alignment vertical="center"/>
    </xf>
    <xf numFmtId="0" fontId="3" fillId="0" borderId="0" xfId="0" applyNumberFormat="1" applyFont="1" applyAlignment="1">
      <alignment vertical="center"/>
    </xf>
    <xf numFmtId="49" fontId="3" fillId="0" borderId="0" xfId="0" applyNumberFormat="1" applyFont="1" applyFill="1" applyAlignment="1">
      <alignment vertical="center"/>
    </xf>
    <xf numFmtId="49" fontId="3" fillId="0" borderId="0" xfId="0" applyNumberFormat="1" applyFont="1" applyFill="1" applyAlignment="1">
      <alignment horizontal="left" vertical="center"/>
    </xf>
    <xf numFmtId="49" fontId="3" fillId="0" borderId="0" xfId="0" applyNumberFormat="1" applyFont="1" applyFill="1" applyAlignment="1">
      <alignment horizontal="center" vertical="center"/>
    </xf>
    <xf numFmtId="164" fontId="3" fillId="0" borderId="0" xfId="0" applyNumberFormat="1" applyFont="1" applyFill="1" applyAlignment="1">
      <alignment horizontal="center" vertical="center"/>
    </xf>
    <xf numFmtId="49" fontId="3" fillId="0" borderId="0" xfId="0" applyNumberFormat="1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NumberFormat="1" applyFont="1" applyAlignment="1">
      <alignment horizontal="center" vertical="center" wrapText="1"/>
    </xf>
    <xf numFmtId="0" fontId="3" fillId="0" borderId="0" xfId="0" applyNumberFormat="1" applyFont="1" applyAlignment="1">
      <alignment horizontal="left" vertical="center"/>
    </xf>
    <xf numFmtId="49" fontId="3" fillId="0" borderId="0" xfId="0" applyNumberFormat="1" applyFont="1" applyFill="1" applyAlignment="1">
      <alignment horizontal="center" vertical="center" wrapText="1"/>
    </xf>
    <xf numFmtId="49" fontId="2" fillId="0" borderId="0" xfId="0" applyNumberFormat="1" applyFont="1" applyAlignment="1">
      <alignment vertical="center"/>
    </xf>
    <xf numFmtId="0" fontId="2" fillId="0" borderId="0" xfId="0" applyNumberFormat="1" applyFont="1" applyAlignment="1">
      <alignment vertical="center"/>
    </xf>
    <xf numFmtId="49" fontId="2" fillId="0" borderId="0" xfId="0" applyNumberFormat="1" applyFont="1" applyFill="1" applyAlignment="1">
      <alignment horizontal="left" vertical="center"/>
    </xf>
    <xf numFmtId="164" fontId="2" fillId="0" borderId="0" xfId="0" applyNumberFormat="1" applyFont="1" applyFill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49" fontId="2" fillId="0" borderId="0" xfId="0" applyNumberFormat="1" applyFont="1" applyFill="1" applyAlignment="1">
      <alignment vertical="center" wrapText="1"/>
    </xf>
    <xf numFmtId="49" fontId="3" fillId="0" borderId="0" xfId="0" applyNumberFormat="1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vertical="center" wrapText="1"/>
    </xf>
    <xf numFmtId="0" fontId="1" fillId="0" borderId="0" xfId="1" applyNumberForma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0" fillId="0" borderId="0" xfId="0" applyNumberFormat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transparencia.mpuentealto.cl/doctos/2023/DOM_06/074PE-2023.pdf" TargetMode="External"/><Relationship Id="rId18" Type="http://schemas.openxmlformats.org/officeDocument/2006/relationships/hyperlink" Target="http://transparencia.mpuentealto.cl/doctos/2023/DOM_06/048RE-2023.pdf" TargetMode="External"/><Relationship Id="rId26" Type="http://schemas.openxmlformats.org/officeDocument/2006/relationships/hyperlink" Target="http://transparencia.mpuentealto.cl/doctos/2023/DOM_06/062REG-2023.pdf" TargetMode="External"/><Relationship Id="rId39" Type="http://schemas.openxmlformats.org/officeDocument/2006/relationships/hyperlink" Target="http://transparencia.mpuentealto.cl/doctos/2023/DOM_06/12PEURB-2023.pdf" TargetMode="External"/><Relationship Id="rId3" Type="http://schemas.openxmlformats.org/officeDocument/2006/relationships/hyperlink" Target="http://transparencia.mpuentealto.cl/doctos/2023/DOM_06/063PE-2023.pdf" TargetMode="External"/><Relationship Id="rId21" Type="http://schemas.openxmlformats.org/officeDocument/2006/relationships/hyperlink" Target="http://transparencia.mpuentealto.cl/doctos/2023/DOM_06/051RE-2023.pdf" TargetMode="External"/><Relationship Id="rId34" Type="http://schemas.openxmlformats.org/officeDocument/2006/relationships/hyperlink" Target="http://transparencia.mpuentealto.cl/doctos/2023/DOM_06/070REG-2023.pdf" TargetMode="External"/><Relationship Id="rId42" Type="http://schemas.openxmlformats.org/officeDocument/2006/relationships/hyperlink" Target="http://transparencia.mpuentealto.cl/doctos/2023/DOM_06/023REURB-2023.pdf" TargetMode="External"/><Relationship Id="rId47" Type="http://schemas.openxmlformats.org/officeDocument/2006/relationships/hyperlink" Target="http://transparencia.mpuentealto.cl/doctos/2023/DOM_06/09AUT-2023.pdf" TargetMode="External"/><Relationship Id="rId50" Type="http://schemas.openxmlformats.org/officeDocument/2006/relationships/printerSettings" Target="../printerSettings/printerSettings1.bin"/><Relationship Id="rId7" Type="http://schemas.openxmlformats.org/officeDocument/2006/relationships/hyperlink" Target="http://transparencia.mpuentealto.cl/doctos/2023/DOM_06/067PE-2023.pdf" TargetMode="External"/><Relationship Id="rId12" Type="http://schemas.openxmlformats.org/officeDocument/2006/relationships/hyperlink" Target="http://transparencia.mpuentealto.cl/doctos/2023/DOM_06/072PE-2023.pdf" TargetMode="External"/><Relationship Id="rId17" Type="http://schemas.openxmlformats.org/officeDocument/2006/relationships/hyperlink" Target="http://transparencia.mpuentealto.cl/doctos/2023/DOM_06/047RE-2023.pdf" TargetMode="External"/><Relationship Id="rId25" Type="http://schemas.openxmlformats.org/officeDocument/2006/relationships/hyperlink" Target="http://transparencia.mpuentealto.cl/doctos/2023/DOM_06/055RE-2023.pdf" TargetMode="External"/><Relationship Id="rId33" Type="http://schemas.openxmlformats.org/officeDocument/2006/relationships/hyperlink" Target="http://transparencia.mpuentealto.cl/doctos/2023/DOM_06/069REG-2023.pdf" TargetMode="External"/><Relationship Id="rId38" Type="http://schemas.openxmlformats.org/officeDocument/2006/relationships/hyperlink" Target="http://transparencia.mpuentealto.cl/doctos/2023/DOM_06/11PEURB-2023.pdf" TargetMode="External"/><Relationship Id="rId46" Type="http://schemas.openxmlformats.org/officeDocument/2006/relationships/hyperlink" Target="http://transparencia.mpuentealto.cl/doctos/2023/DOM_06/08AUT-2023.pdf" TargetMode="External"/><Relationship Id="rId2" Type="http://schemas.openxmlformats.org/officeDocument/2006/relationships/hyperlink" Target="http://transparencia.mpuentealto.cl/doctos/2023/DOM_06/062PE-2023.pdf" TargetMode="External"/><Relationship Id="rId16" Type="http://schemas.openxmlformats.org/officeDocument/2006/relationships/hyperlink" Target="http://transparencia.mpuentealto.cl/doctos/2023/DOM_06/046RE-2023.pdf" TargetMode="External"/><Relationship Id="rId20" Type="http://schemas.openxmlformats.org/officeDocument/2006/relationships/hyperlink" Target="http://transparencia.mpuentealto.cl/doctos/2023/DOM_06/050RE-2023.pdf" TargetMode="External"/><Relationship Id="rId29" Type="http://schemas.openxmlformats.org/officeDocument/2006/relationships/hyperlink" Target="http://transparencia.mpuentealto.cl/doctos/2023/DOM_06/065REG-2023.pdf" TargetMode="External"/><Relationship Id="rId41" Type="http://schemas.openxmlformats.org/officeDocument/2006/relationships/hyperlink" Target="http://transparencia.mpuentealto.cl/doctos/2023/DOM_06/14PEURB-2023.pdf" TargetMode="External"/><Relationship Id="rId1" Type="http://schemas.openxmlformats.org/officeDocument/2006/relationships/hyperlink" Target="http://transparencia.mpuentealto.cl/doctos/2019/DOM_02/" TargetMode="External"/><Relationship Id="rId6" Type="http://schemas.openxmlformats.org/officeDocument/2006/relationships/hyperlink" Target="http://transparencia.mpuentealto.cl/doctos/2023/DOM_06/066PE-2023.pdf" TargetMode="External"/><Relationship Id="rId11" Type="http://schemas.openxmlformats.org/officeDocument/2006/relationships/hyperlink" Target="http://transparencia.mpuentealto.cl/doctos/2023/DOM_06/071PE-2023.pdf" TargetMode="External"/><Relationship Id="rId24" Type="http://schemas.openxmlformats.org/officeDocument/2006/relationships/hyperlink" Target="http://transparencia.mpuentealto.cl/doctos/2023/DOM_06/054RE-2023.pdf" TargetMode="External"/><Relationship Id="rId32" Type="http://schemas.openxmlformats.org/officeDocument/2006/relationships/hyperlink" Target="http://transparencia.mpuentealto.cl/doctos/2023/DOM_06/068REG-2023.pdf" TargetMode="External"/><Relationship Id="rId37" Type="http://schemas.openxmlformats.org/officeDocument/2006/relationships/hyperlink" Target="http://transparencia.mpuentealto.cl/doctos/2023/DOM_06/10PEURB-2023.pdf" TargetMode="External"/><Relationship Id="rId40" Type="http://schemas.openxmlformats.org/officeDocument/2006/relationships/hyperlink" Target="http://transparencia.mpuentealto.cl/doctos/2023/DOM_06/13PEURB-2023.pdf" TargetMode="External"/><Relationship Id="rId45" Type="http://schemas.openxmlformats.org/officeDocument/2006/relationships/hyperlink" Target="http://transparencia.mpuentealto.cl/doctos/2023/DOM_06/026REURB-2023.pdf" TargetMode="External"/><Relationship Id="rId5" Type="http://schemas.openxmlformats.org/officeDocument/2006/relationships/hyperlink" Target="http://transparencia.mpuentealto.cl/doctos/2023/DOM_06/065PE-2023.pdf" TargetMode="External"/><Relationship Id="rId15" Type="http://schemas.openxmlformats.org/officeDocument/2006/relationships/hyperlink" Target="http://transparencia.mpuentealto.cl/doctos/2023/DOM_06/045RE-2023.pdf" TargetMode="External"/><Relationship Id="rId23" Type="http://schemas.openxmlformats.org/officeDocument/2006/relationships/hyperlink" Target="http://transparencia.mpuentealto.cl/doctos/2023/DOM_06/053RE-2023.pdf" TargetMode="External"/><Relationship Id="rId28" Type="http://schemas.openxmlformats.org/officeDocument/2006/relationships/hyperlink" Target="http://transparencia.mpuentealto.cl/doctos/2023/DOM_06/064REG-2023.pdf" TargetMode="External"/><Relationship Id="rId36" Type="http://schemas.openxmlformats.org/officeDocument/2006/relationships/hyperlink" Target="http://transparencia.mpuentealto.cl/doctos/2023/DOM_06/09PEURB-2023.pdf" TargetMode="External"/><Relationship Id="rId49" Type="http://schemas.openxmlformats.org/officeDocument/2006/relationships/hyperlink" Target="http://transparencia.mpuentealto.cl/doctos/2023/DOM_06/11AUT-2023.pdf" TargetMode="External"/><Relationship Id="rId10" Type="http://schemas.openxmlformats.org/officeDocument/2006/relationships/hyperlink" Target="http://transparencia.mpuentealto.cl/doctos/2023/DOM_06/070PE-2023.pdf" TargetMode="External"/><Relationship Id="rId19" Type="http://schemas.openxmlformats.org/officeDocument/2006/relationships/hyperlink" Target="http://transparencia.mpuentealto.cl/doctos/2023/DOM_06/049RE-2023.pdf" TargetMode="External"/><Relationship Id="rId31" Type="http://schemas.openxmlformats.org/officeDocument/2006/relationships/hyperlink" Target="http://transparencia.mpuentealto.cl/doctos/2023/DOM_06/067REG-2023.pdf" TargetMode="External"/><Relationship Id="rId44" Type="http://schemas.openxmlformats.org/officeDocument/2006/relationships/hyperlink" Target="http://transparencia.mpuentealto.cl/doctos/2023/DOM_06/025REURB-2023.pdf" TargetMode="External"/><Relationship Id="rId4" Type="http://schemas.openxmlformats.org/officeDocument/2006/relationships/hyperlink" Target="http://transparencia.mpuentealto.cl/doctos/2023/DOM_06/064PE-2023.pdf" TargetMode="External"/><Relationship Id="rId9" Type="http://schemas.openxmlformats.org/officeDocument/2006/relationships/hyperlink" Target="http://transparencia.mpuentealto.cl/doctos/2023/DOM_06/069PE-2023.pdf" TargetMode="External"/><Relationship Id="rId14" Type="http://schemas.openxmlformats.org/officeDocument/2006/relationships/hyperlink" Target="http://transparencia.mpuentealto.cl/doctos/2023/DOM_06/073PE-2023.pdf" TargetMode="External"/><Relationship Id="rId22" Type="http://schemas.openxmlformats.org/officeDocument/2006/relationships/hyperlink" Target="http://transparencia.mpuentealto.cl/doctos/2023/DOM_06/052RE-2023.pdf" TargetMode="External"/><Relationship Id="rId27" Type="http://schemas.openxmlformats.org/officeDocument/2006/relationships/hyperlink" Target="http://transparencia.mpuentealto.cl/doctos/2023/DOM_06/063REG-2023.pdf" TargetMode="External"/><Relationship Id="rId30" Type="http://schemas.openxmlformats.org/officeDocument/2006/relationships/hyperlink" Target="http://transparencia.mpuentealto.cl/doctos/2023/DOM_06/066REG-2023.pdf" TargetMode="External"/><Relationship Id="rId35" Type="http://schemas.openxmlformats.org/officeDocument/2006/relationships/hyperlink" Target="http://transparencia.mpuentealto.cl/doctos/2023/DOM_06/071REG-2023.pdf" TargetMode="External"/><Relationship Id="rId43" Type="http://schemas.openxmlformats.org/officeDocument/2006/relationships/hyperlink" Target="http://transparencia.mpuentealto.cl/doctos/2023/DOM_06/024REURB-2023.pdf" TargetMode="External"/><Relationship Id="rId48" Type="http://schemas.openxmlformats.org/officeDocument/2006/relationships/hyperlink" Target="http://transparencia.mpuentealto.cl/doctos/2023/DOM_06/10AUT-2023.pdf" TargetMode="External"/><Relationship Id="rId8" Type="http://schemas.openxmlformats.org/officeDocument/2006/relationships/hyperlink" Target="http://transparencia.mpuentealto.cl/doctos/2023/DOM_06/068PE-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3"/>
  <sheetViews>
    <sheetView tabSelected="1" zoomScaleNormal="100" workbookViewId="0">
      <selection activeCell="M58" sqref="M58"/>
    </sheetView>
  </sheetViews>
  <sheetFormatPr baseColWidth="10" defaultRowHeight="12.75" x14ac:dyDescent="0.2"/>
  <cols>
    <col min="1" max="1" width="5.85546875" style="2" bestFit="1" customWidth="1"/>
    <col min="2" max="2" width="11.42578125" style="9"/>
    <col min="3" max="3" width="46.85546875" style="2" customWidth="1"/>
    <col min="4" max="4" width="23.5703125" style="2" bestFit="1" customWidth="1"/>
    <col min="5" max="5" width="78.140625" style="3" bestFit="1" customWidth="1"/>
    <col min="6" max="6" width="11.42578125" style="12"/>
    <col min="7" max="7" width="14.28515625" style="1" bestFit="1" customWidth="1"/>
    <col min="8" max="8" width="16.42578125" style="2" customWidth="1"/>
    <col min="9" max="9" width="27.85546875" style="2" bestFit="1" customWidth="1"/>
    <col min="10" max="10" width="14.7109375" style="2" customWidth="1"/>
    <col min="11" max="11" width="22" style="2" bestFit="1" customWidth="1"/>
    <col min="12" max="12" width="83" style="15" bestFit="1" customWidth="1"/>
    <col min="13" max="13" width="29.85546875" style="13" customWidth="1"/>
    <col min="14" max="14" width="30.5703125" style="2" bestFit="1" customWidth="1"/>
    <col min="15" max="15" width="11.42578125" style="2"/>
    <col min="16" max="16" width="46.85546875" style="2" bestFit="1" customWidth="1"/>
    <col min="17" max="17" width="34" style="2" bestFit="1" customWidth="1"/>
    <col min="18" max="16384" width="11.42578125" style="2"/>
  </cols>
  <sheetData>
    <row r="1" spans="1:15" s="1" customFormat="1" ht="99.75" customHeight="1" x14ac:dyDescent="0.2">
      <c r="A1" s="71" t="s">
        <v>4</v>
      </c>
      <c r="B1" s="72" t="s">
        <v>5</v>
      </c>
      <c r="C1" s="73" t="s">
        <v>6</v>
      </c>
      <c r="D1" s="73" t="s">
        <v>7</v>
      </c>
      <c r="E1" s="73" t="s">
        <v>8</v>
      </c>
      <c r="F1" s="74" t="s">
        <v>9</v>
      </c>
      <c r="G1" s="75" t="s">
        <v>10</v>
      </c>
      <c r="H1" s="73" t="s">
        <v>11</v>
      </c>
      <c r="I1" s="73" t="s">
        <v>12</v>
      </c>
      <c r="J1" s="73" t="s">
        <v>13</v>
      </c>
      <c r="K1" s="73" t="s">
        <v>14</v>
      </c>
      <c r="L1" s="73" t="s">
        <v>15</v>
      </c>
      <c r="M1" s="72" t="s">
        <v>16</v>
      </c>
      <c r="N1" s="73" t="s">
        <v>17</v>
      </c>
      <c r="O1" s="15"/>
    </row>
    <row r="3" spans="1:15" ht="13.5" customHeight="1" x14ac:dyDescent="0.2">
      <c r="A3" s="16" t="s">
        <v>27</v>
      </c>
      <c r="B3" s="8" t="s">
        <v>35</v>
      </c>
      <c r="C3" s="34" t="s">
        <v>37</v>
      </c>
      <c r="D3" s="37" t="s">
        <v>0</v>
      </c>
      <c r="E3" s="38" t="s">
        <v>38</v>
      </c>
      <c r="F3" s="11" t="s">
        <v>36</v>
      </c>
      <c r="G3" s="7">
        <v>45082</v>
      </c>
      <c r="H3" s="4" t="s">
        <v>18</v>
      </c>
      <c r="I3" s="5" t="s">
        <v>19</v>
      </c>
      <c r="J3" s="5" t="s">
        <v>20</v>
      </c>
      <c r="K3" s="4" t="s">
        <v>18</v>
      </c>
      <c r="L3" s="14" t="str">
        <f t="shared" ref="L3:L4" si="0">CONCATENATE("SE OTORGA ", E3)</f>
        <v>SE OTORGA PERMISO DE OBRA MENOR AMPLIACIÓN HASTA 100 M2</v>
      </c>
      <c r="M3" s="76" t="s">
        <v>91</v>
      </c>
      <c r="N3" s="6" t="s">
        <v>18</v>
      </c>
    </row>
    <row r="4" spans="1:15" x14ac:dyDescent="0.2">
      <c r="A4" s="58" t="s">
        <v>27</v>
      </c>
      <c r="B4" s="59" t="str">
        <f>B$3</f>
        <v>JUNIO</v>
      </c>
      <c r="C4" s="38" t="s">
        <v>39</v>
      </c>
      <c r="D4" s="60" t="s">
        <v>0</v>
      </c>
      <c r="E4" s="38" t="s">
        <v>40</v>
      </c>
      <c r="F4" s="42" t="s">
        <v>41</v>
      </c>
      <c r="G4" s="61">
        <v>45082</v>
      </c>
      <c r="H4" s="62" t="s">
        <v>18</v>
      </c>
      <c r="I4" s="63" t="s">
        <v>19</v>
      </c>
      <c r="J4" s="63" t="s">
        <v>20</v>
      </c>
      <c r="K4" s="62" t="s">
        <v>18</v>
      </c>
      <c r="L4" s="64" t="str">
        <f t="shared" si="0"/>
        <v>SE OTORGA RESOLUCIÓN QUE APRUEBA MODIFICACIÓN PROYECTO DE EDIFICACIÓN</v>
      </c>
      <c r="M4" s="76" t="s">
        <v>91</v>
      </c>
      <c r="N4" s="65" t="s">
        <v>18</v>
      </c>
    </row>
    <row r="5" spans="1:15" s="27" customFormat="1" x14ac:dyDescent="0.2">
      <c r="A5" s="58" t="s">
        <v>27</v>
      </c>
      <c r="B5" s="59" t="str">
        <f t="shared" ref="B5:B15" si="1">B$3</f>
        <v>JUNIO</v>
      </c>
      <c r="C5" s="38" t="s">
        <v>23</v>
      </c>
      <c r="D5" s="60" t="s">
        <v>0</v>
      </c>
      <c r="E5" s="38" t="s">
        <v>32</v>
      </c>
      <c r="F5" s="42" t="s">
        <v>42</v>
      </c>
      <c r="G5" s="61">
        <v>45084</v>
      </c>
      <c r="H5" s="62" t="s">
        <v>18</v>
      </c>
      <c r="I5" s="63" t="s">
        <v>19</v>
      </c>
      <c r="J5" s="63" t="s">
        <v>20</v>
      </c>
      <c r="K5" s="62" t="s">
        <v>18</v>
      </c>
      <c r="L5" s="64" t="str">
        <f t="shared" ref="L5:L13" si="2">CONCATENATE("SE OTORGA ", E5)</f>
        <v>SE OTORGA PERMISO DE EDIFICACIÓN ALTERACIÓN</v>
      </c>
      <c r="M5" s="76" t="s">
        <v>91</v>
      </c>
      <c r="N5" s="65" t="s">
        <v>18</v>
      </c>
    </row>
    <row r="6" spans="1:15" s="27" customFormat="1" x14ac:dyDescent="0.2">
      <c r="A6" s="58" t="s">
        <v>27</v>
      </c>
      <c r="B6" s="59" t="str">
        <f t="shared" si="1"/>
        <v>JUNIO</v>
      </c>
      <c r="C6" s="38" t="s">
        <v>39</v>
      </c>
      <c r="D6" s="60" t="s">
        <v>0</v>
      </c>
      <c r="E6" s="38" t="s">
        <v>40</v>
      </c>
      <c r="F6" s="42" t="s">
        <v>43</v>
      </c>
      <c r="G6" s="61">
        <v>45084</v>
      </c>
      <c r="H6" s="62" t="s">
        <v>18</v>
      </c>
      <c r="I6" s="63" t="s">
        <v>19</v>
      </c>
      <c r="J6" s="63" t="s">
        <v>20</v>
      </c>
      <c r="K6" s="62" t="s">
        <v>18</v>
      </c>
      <c r="L6" s="64" t="str">
        <f t="shared" si="2"/>
        <v>SE OTORGA RESOLUCIÓN QUE APRUEBA MODIFICACIÓN PROYECTO DE EDIFICACIÓN</v>
      </c>
      <c r="M6" s="76" t="s">
        <v>91</v>
      </c>
      <c r="N6" s="65" t="s">
        <v>18</v>
      </c>
    </row>
    <row r="7" spans="1:15" s="27" customFormat="1" x14ac:dyDescent="0.2">
      <c r="A7" s="58" t="s">
        <v>27</v>
      </c>
      <c r="B7" s="59" t="str">
        <f t="shared" si="1"/>
        <v>JUNIO</v>
      </c>
      <c r="C7" s="38" t="s">
        <v>23</v>
      </c>
      <c r="D7" s="60" t="s">
        <v>0</v>
      </c>
      <c r="E7" s="38" t="s">
        <v>33</v>
      </c>
      <c r="F7" s="42" t="s">
        <v>44</v>
      </c>
      <c r="G7" s="61">
        <v>45084</v>
      </c>
      <c r="H7" s="62" t="s">
        <v>18</v>
      </c>
      <c r="I7" s="63" t="s">
        <v>19</v>
      </c>
      <c r="J7" s="63" t="s">
        <v>20</v>
      </c>
      <c r="K7" s="62" t="s">
        <v>18</v>
      </c>
      <c r="L7" s="64" t="str">
        <f t="shared" si="2"/>
        <v>SE OTORGA PERMISO DE EDIFICACIÓN OBRA NUEVA</v>
      </c>
      <c r="M7" s="76" t="s">
        <v>91</v>
      </c>
      <c r="N7" s="65" t="s">
        <v>18</v>
      </c>
    </row>
    <row r="8" spans="1:15" s="27" customFormat="1" x14ac:dyDescent="0.2">
      <c r="A8" s="58" t="s">
        <v>27</v>
      </c>
      <c r="B8" s="59" t="str">
        <f t="shared" si="1"/>
        <v>JUNIO</v>
      </c>
      <c r="C8" s="38" t="s">
        <v>23</v>
      </c>
      <c r="D8" s="60" t="s">
        <v>0</v>
      </c>
      <c r="E8" s="38" t="s">
        <v>32</v>
      </c>
      <c r="F8" s="42" t="s">
        <v>45</v>
      </c>
      <c r="G8" s="61">
        <v>45084</v>
      </c>
      <c r="H8" s="62" t="s">
        <v>18</v>
      </c>
      <c r="I8" s="63" t="s">
        <v>19</v>
      </c>
      <c r="J8" s="63" t="s">
        <v>20</v>
      </c>
      <c r="K8" s="62" t="s">
        <v>18</v>
      </c>
      <c r="L8" s="64" t="str">
        <f t="shared" si="2"/>
        <v>SE OTORGA PERMISO DE EDIFICACIÓN ALTERACIÓN</v>
      </c>
      <c r="M8" s="76" t="s">
        <v>91</v>
      </c>
      <c r="N8" s="65" t="s">
        <v>18</v>
      </c>
    </row>
    <row r="9" spans="1:15" s="27" customFormat="1" x14ac:dyDescent="0.2">
      <c r="A9" s="58" t="s">
        <v>27</v>
      </c>
      <c r="B9" s="59" t="str">
        <f t="shared" si="1"/>
        <v>JUNIO</v>
      </c>
      <c r="C9" s="38" t="s">
        <v>23</v>
      </c>
      <c r="D9" s="60" t="s">
        <v>0</v>
      </c>
      <c r="E9" s="38" t="s">
        <v>33</v>
      </c>
      <c r="F9" s="42" t="s">
        <v>46</v>
      </c>
      <c r="G9" s="61">
        <v>45084</v>
      </c>
      <c r="H9" s="62" t="s">
        <v>18</v>
      </c>
      <c r="I9" s="63" t="s">
        <v>19</v>
      </c>
      <c r="J9" s="63" t="s">
        <v>20</v>
      </c>
      <c r="K9" s="62" t="s">
        <v>18</v>
      </c>
      <c r="L9" s="64" t="str">
        <f t="shared" si="2"/>
        <v>SE OTORGA PERMISO DE EDIFICACIÓN OBRA NUEVA</v>
      </c>
      <c r="M9" s="76" t="s">
        <v>91</v>
      </c>
      <c r="N9" s="65" t="s">
        <v>18</v>
      </c>
    </row>
    <row r="10" spans="1:15" s="27" customFormat="1" x14ac:dyDescent="0.2">
      <c r="A10" s="58" t="s">
        <v>27</v>
      </c>
      <c r="B10" s="59" t="str">
        <f t="shared" si="1"/>
        <v>JUNIO</v>
      </c>
      <c r="C10" s="38" t="s">
        <v>39</v>
      </c>
      <c r="D10" s="60" t="s">
        <v>0</v>
      </c>
      <c r="E10" s="38" t="s">
        <v>40</v>
      </c>
      <c r="F10" s="42" t="s">
        <v>47</v>
      </c>
      <c r="G10" s="61">
        <v>45084</v>
      </c>
      <c r="H10" s="62" t="s">
        <v>18</v>
      </c>
      <c r="I10" s="63" t="s">
        <v>19</v>
      </c>
      <c r="J10" s="63" t="s">
        <v>20</v>
      </c>
      <c r="K10" s="62" t="s">
        <v>18</v>
      </c>
      <c r="L10" s="64" t="str">
        <f t="shared" si="2"/>
        <v>SE OTORGA RESOLUCIÓN QUE APRUEBA MODIFICACIÓN PROYECTO DE EDIFICACIÓN</v>
      </c>
      <c r="M10" s="76" t="s">
        <v>91</v>
      </c>
      <c r="N10" s="65" t="s">
        <v>18</v>
      </c>
    </row>
    <row r="11" spans="1:15" s="27" customFormat="1" x14ac:dyDescent="0.2">
      <c r="A11" s="58" t="s">
        <v>27</v>
      </c>
      <c r="B11" s="59" t="str">
        <f t="shared" si="1"/>
        <v>JUNIO</v>
      </c>
      <c r="C11" s="38" t="s">
        <v>23</v>
      </c>
      <c r="D11" s="60" t="s">
        <v>0</v>
      </c>
      <c r="E11" s="38" t="s">
        <v>49</v>
      </c>
      <c r="F11" s="42" t="s">
        <v>48</v>
      </c>
      <c r="G11" s="61">
        <v>45089</v>
      </c>
      <c r="H11" s="62" t="s">
        <v>18</v>
      </c>
      <c r="I11" s="63" t="s">
        <v>19</v>
      </c>
      <c r="J11" s="63" t="s">
        <v>20</v>
      </c>
      <c r="K11" s="62" t="s">
        <v>18</v>
      </c>
      <c r="L11" s="64" t="str">
        <f t="shared" si="2"/>
        <v>SE OTORGA PERMISO DE EDIFICACIÓN AMPLIACIÓN MAYOR A 100 M2</v>
      </c>
      <c r="M11" s="76" t="s">
        <v>91</v>
      </c>
      <c r="N11" s="65" t="s">
        <v>18</v>
      </c>
    </row>
    <row r="12" spans="1:15" s="27" customFormat="1" x14ac:dyDescent="0.2">
      <c r="A12" s="58" t="s">
        <v>27</v>
      </c>
      <c r="B12" s="59" t="str">
        <f t="shared" si="1"/>
        <v>JUNIO</v>
      </c>
      <c r="C12" s="38" t="s">
        <v>23</v>
      </c>
      <c r="D12" s="60" t="s">
        <v>0</v>
      </c>
      <c r="E12" s="38" t="s">
        <v>32</v>
      </c>
      <c r="F12" s="42" t="s">
        <v>50</v>
      </c>
      <c r="G12" s="61">
        <v>45092</v>
      </c>
      <c r="H12" s="62" t="s">
        <v>18</v>
      </c>
      <c r="I12" s="63" t="s">
        <v>19</v>
      </c>
      <c r="J12" s="63" t="s">
        <v>20</v>
      </c>
      <c r="K12" s="62" t="s">
        <v>18</v>
      </c>
      <c r="L12" s="64" t="str">
        <f t="shared" si="2"/>
        <v>SE OTORGA PERMISO DE EDIFICACIÓN ALTERACIÓN</v>
      </c>
      <c r="M12" s="76" t="s">
        <v>91</v>
      </c>
      <c r="N12" s="65" t="s">
        <v>18</v>
      </c>
    </row>
    <row r="13" spans="1:15" s="27" customFormat="1" x14ac:dyDescent="0.2">
      <c r="A13" s="58" t="s">
        <v>27</v>
      </c>
      <c r="B13" s="59" t="str">
        <f t="shared" si="1"/>
        <v>JUNIO</v>
      </c>
      <c r="C13" s="38" t="s">
        <v>23</v>
      </c>
      <c r="D13" s="60" t="s">
        <v>0</v>
      </c>
      <c r="E13" s="38" t="s">
        <v>32</v>
      </c>
      <c r="F13" s="42" t="s">
        <v>51</v>
      </c>
      <c r="G13" s="61">
        <v>45092</v>
      </c>
      <c r="H13" s="62" t="s">
        <v>18</v>
      </c>
      <c r="I13" s="63" t="s">
        <v>19</v>
      </c>
      <c r="J13" s="63" t="s">
        <v>20</v>
      </c>
      <c r="K13" s="62" t="s">
        <v>18</v>
      </c>
      <c r="L13" s="64" t="str">
        <f t="shared" si="2"/>
        <v>SE OTORGA PERMISO DE EDIFICACIÓN ALTERACIÓN</v>
      </c>
      <c r="M13" s="76" t="s">
        <v>91</v>
      </c>
      <c r="N13" s="65" t="s">
        <v>18</v>
      </c>
    </row>
    <row r="14" spans="1:15" s="27" customFormat="1" x14ac:dyDescent="0.2">
      <c r="A14" s="58" t="s">
        <v>27</v>
      </c>
      <c r="B14" s="59" t="str">
        <f t="shared" si="1"/>
        <v>JUNIO</v>
      </c>
      <c r="C14" s="38" t="s">
        <v>23</v>
      </c>
      <c r="D14" s="60" t="s">
        <v>0</v>
      </c>
      <c r="E14" s="38" t="s">
        <v>53</v>
      </c>
      <c r="F14" s="42" t="s">
        <v>52</v>
      </c>
      <c r="G14" s="61">
        <v>45092</v>
      </c>
      <c r="H14" s="62" t="s">
        <v>18</v>
      </c>
      <c r="I14" s="63" t="s">
        <v>19</v>
      </c>
      <c r="J14" s="63" t="s">
        <v>20</v>
      </c>
      <c r="K14" s="62" t="s">
        <v>18</v>
      </c>
      <c r="L14" s="64" t="str">
        <f t="shared" ref="L14:L15" si="3">CONCATENATE("SE OTORGA ", E14)</f>
        <v>SE OTORGA PERMISO DE OBRA MENOR AMPLIACIÓN DE VIVIENDA SOCIAL Y OTRAS</v>
      </c>
      <c r="M14" s="76" t="s">
        <v>91</v>
      </c>
      <c r="N14" s="65" t="s">
        <v>18</v>
      </c>
    </row>
    <row r="15" spans="1:15" s="27" customFormat="1" x14ac:dyDescent="0.2">
      <c r="A15" s="58" t="s">
        <v>27</v>
      </c>
      <c r="B15" s="59" t="str">
        <f t="shared" si="1"/>
        <v>JUNIO</v>
      </c>
      <c r="C15" s="38" t="s">
        <v>23</v>
      </c>
      <c r="D15" s="60" t="s">
        <v>0</v>
      </c>
      <c r="E15" s="38" t="s">
        <v>53</v>
      </c>
      <c r="F15" s="42" t="s">
        <v>54</v>
      </c>
      <c r="G15" s="61">
        <v>45097</v>
      </c>
      <c r="H15" s="62" t="s">
        <v>18</v>
      </c>
      <c r="I15" s="63" t="s">
        <v>19</v>
      </c>
      <c r="J15" s="63" t="s">
        <v>20</v>
      </c>
      <c r="K15" s="62" t="s">
        <v>18</v>
      </c>
      <c r="L15" s="64" t="str">
        <f t="shared" si="3"/>
        <v>SE OTORGA PERMISO DE OBRA MENOR AMPLIACIÓN DE VIVIENDA SOCIAL Y OTRAS</v>
      </c>
      <c r="M15" s="76" t="s">
        <v>91</v>
      </c>
      <c r="N15" s="65" t="s">
        <v>18</v>
      </c>
    </row>
    <row r="16" spans="1:15" s="17" customFormat="1" x14ac:dyDescent="0.2">
      <c r="A16" s="47"/>
      <c r="B16" s="48"/>
      <c r="C16" s="49"/>
      <c r="D16" s="50"/>
      <c r="E16" s="49"/>
      <c r="F16" s="51"/>
      <c r="G16" s="52"/>
      <c r="H16" s="53"/>
      <c r="I16" s="54"/>
      <c r="J16" s="54"/>
      <c r="K16" s="53"/>
      <c r="L16" s="55"/>
      <c r="M16" s="77"/>
      <c r="N16" s="57"/>
    </row>
    <row r="17" spans="1:14" s="17" customFormat="1" x14ac:dyDescent="0.2">
      <c r="A17" s="47"/>
      <c r="B17" s="48"/>
      <c r="C17" s="49"/>
      <c r="D17" s="50"/>
      <c r="E17" s="49"/>
      <c r="F17" s="51"/>
      <c r="G17" s="52"/>
      <c r="H17" s="53"/>
      <c r="I17" s="54"/>
      <c r="J17" s="54"/>
      <c r="K17" s="53"/>
      <c r="L17" s="55"/>
      <c r="M17" s="77"/>
      <c r="N17" s="57"/>
    </row>
    <row r="18" spans="1:14" s="27" customFormat="1" x14ac:dyDescent="0.2">
      <c r="A18" s="16" t="s">
        <v>27</v>
      </c>
      <c r="B18" s="23" t="str">
        <f>B$3</f>
        <v>JUNIO</v>
      </c>
      <c r="C18" s="26" t="s">
        <v>22</v>
      </c>
      <c r="D18" s="26" t="s">
        <v>1</v>
      </c>
      <c r="E18" s="46" t="s">
        <v>34</v>
      </c>
      <c r="F18" s="24" t="s">
        <v>55</v>
      </c>
      <c r="G18" s="22">
        <v>45082</v>
      </c>
      <c r="H18" s="18" t="s">
        <v>18</v>
      </c>
      <c r="I18" s="19" t="s">
        <v>19</v>
      </c>
      <c r="J18" s="19" t="s">
        <v>20</v>
      </c>
      <c r="K18" s="18" t="s">
        <v>18</v>
      </c>
      <c r="L18" s="25" t="str">
        <f t="shared" ref="L18" si="4">CONCATENATE("SE OTORGA ", E18)</f>
        <v>SE OTORGA CERTIFICADO DE RECEPCIÓN DEFINITIVA DE  OBRA MENOR</v>
      </c>
      <c r="M18" s="76" t="s">
        <v>91</v>
      </c>
      <c r="N18" s="20" t="s">
        <v>18</v>
      </c>
    </row>
    <row r="19" spans="1:14" s="27" customFormat="1" x14ac:dyDescent="0.2">
      <c r="A19" s="58" t="s">
        <v>27</v>
      </c>
      <c r="B19" s="59" t="str">
        <f t="shared" ref="B19:B28" si="5">B$3</f>
        <v>JUNIO</v>
      </c>
      <c r="C19" s="38" t="s">
        <v>22</v>
      </c>
      <c r="D19" s="38" t="s">
        <v>1</v>
      </c>
      <c r="E19" s="66" t="s">
        <v>56</v>
      </c>
      <c r="F19" s="42" t="s">
        <v>57</v>
      </c>
      <c r="G19" s="61">
        <v>45082</v>
      </c>
      <c r="H19" s="62" t="s">
        <v>18</v>
      </c>
      <c r="I19" s="63" t="s">
        <v>19</v>
      </c>
      <c r="J19" s="63" t="s">
        <v>20</v>
      </c>
      <c r="K19" s="62" t="s">
        <v>18</v>
      </c>
      <c r="L19" s="64" t="str">
        <f>CONCATENATE("SE OTORGA ", E19)</f>
        <v>SE OTORGA CERTIFICADO DE RECEPCIÓN DEFINITIVA DE  OBRAS DE EDIFICACIÓN ALTERACIÓN</v>
      </c>
      <c r="M19" s="76" t="s">
        <v>91</v>
      </c>
      <c r="N19" s="65" t="s">
        <v>18</v>
      </c>
    </row>
    <row r="20" spans="1:14" s="27" customFormat="1" x14ac:dyDescent="0.2">
      <c r="A20" s="58" t="s">
        <v>27</v>
      </c>
      <c r="B20" s="59" t="str">
        <f t="shared" si="5"/>
        <v>JUNIO</v>
      </c>
      <c r="C20" s="38" t="s">
        <v>22</v>
      </c>
      <c r="D20" s="38" t="s">
        <v>1</v>
      </c>
      <c r="E20" s="66" t="s">
        <v>58</v>
      </c>
      <c r="F20" s="42" t="s">
        <v>59</v>
      </c>
      <c r="G20" s="61">
        <v>45082</v>
      </c>
      <c r="H20" s="62" t="s">
        <v>18</v>
      </c>
      <c r="I20" s="63" t="s">
        <v>19</v>
      </c>
      <c r="J20" s="63" t="s">
        <v>20</v>
      </c>
      <c r="K20" s="62" t="s">
        <v>18</v>
      </c>
      <c r="L20" s="64" t="str">
        <f t="shared" ref="L20" si="6">CONCATENATE("SE OTORGA ", E20)</f>
        <v>SE OTORGA CERTIFICADO DE RECEPCIÓN DEFINITIVA DE OBRAS EDIFICACIÓN OBRA NUEVA</v>
      </c>
      <c r="M20" s="76" t="s">
        <v>91</v>
      </c>
      <c r="N20" s="65" t="s">
        <v>18</v>
      </c>
    </row>
    <row r="21" spans="1:14" s="27" customFormat="1" x14ac:dyDescent="0.2">
      <c r="A21" s="58" t="s">
        <v>27</v>
      </c>
      <c r="B21" s="59" t="str">
        <f>B$3</f>
        <v>JUNIO</v>
      </c>
      <c r="C21" s="38" t="s">
        <v>22</v>
      </c>
      <c r="D21" s="38" t="s">
        <v>1</v>
      </c>
      <c r="E21" s="66" t="s">
        <v>58</v>
      </c>
      <c r="F21" s="42" t="s">
        <v>60</v>
      </c>
      <c r="G21" s="61">
        <v>45083</v>
      </c>
      <c r="H21" s="62" t="s">
        <v>18</v>
      </c>
      <c r="I21" s="63" t="s">
        <v>19</v>
      </c>
      <c r="J21" s="63" t="s">
        <v>20</v>
      </c>
      <c r="K21" s="62" t="s">
        <v>18</v>
      </c>
      <c r="L21" s="64" t="str">
        <f t="shared" ref="L21:L22" si="7">CONCATENATE("SE OTORGA ", E21)</f>
        <v>SE OTORGA CERTIFICADO DE RECEPCIÓN DEFINITIVA DE OBRAS EDIFICACIÓN OBRA NUEVA</v>
      </c>
      <c r="M21" s="76" t="s">
        <v>91</v>
      </c>
      <c r="N21" s="65" t="s">
        <v>18</v>
      </c>
    </row>
    <row r="22" spans="1:14" s="27" customFormat="1" x14ac:dyDescent="0.2">
      <c r="A22" s="58" t="s">
        <v>27</v>
      </c>
      <c r="B22" s="59" t="str">
        <f t="shared" si="5"/>
        <v>JUNIO</v>
      </c>
      <c r="C22" s="38" t="s">
        <v>22</v>
      </c>
      <c r="D22" s="38" t="s">
        <v>1</v>
      </c>
      <c r="E22" s="66" t="s">
        <v>62</v>
      </c>
      <c r="F22" s="42" t="s">
        <v>61</v>
      </c>
      <c r="G22" s="61">
        <v>45085</v>
      </c>
      <c r="H22" s="62" t="s">
        <v>18</v>
      </c>
      <c r="I22" s="63" t="s">
        <v>19</v>
      </c>
      <c r="J22" s="63" t="s">
        <v>20</v>
      </c>
      <c r="K22" s="62" t="s">
        <v>18</v>
      </c>
      <c r="L22" s="64" t="str">
        <f t="shared" si="7"/>
        <v>SE OTORGA CERTIFICADO DE RECEPCIÓN DEFINITIVA DE OBRAS AMPLIACIÓN MAYOR A 100 M2</v>
      </c>
      <c r="M22" s="76" t="s">
        <v>91</v>
      </c>
      <c r="N22" s="65" t="s">
        <v>18</v>
      </c>
    </row>
    <row r="23" spans="1:14" s="27" customFormat="1" x14ac:dyDescent="0.2">
      <c r="A23" s="58" t="s">
        <v>27</v>
      </c>
      <c r="B23" s="59" t="str">
        <f>B$3</f>
        <v>JUNIO</v>
      </c>
      <c r="C23" s="38" t="s">
        <v>22</v>
      </c>
      <c r="D23" s="38" t="s">
        <v>1</v>
      </c>
      <c r="E23" s="66" t="s">
        <v>56</v>
      </c>
      <c r="F23" s="42" t="s">
        <v>63</v>
      </c>
      <c r="G23" s="61">
        <v>45085</v>
      </c>
      <c r="H23" s="62" t="s">
        <v>18</v>
      </c>
      <c r="I23" s="63" t="s">
        <v>19</v>
      </c>
      <c r="J23" s="63" t="s">
        <v>20</v>
      </c>
      <c r="K23" s="62" t="s">
        <v>18</v>
      </c>
      <c r="L23" s="64" t="str">
        <f t="shared" ref="L23:L25" si="8">CONCATENATE("SE OTORGA ", E23)</f>
        <v>SE OTORGA CERTIFICADO DE RECEPCIÓN DEFINITIVA DE  OBRAS DE EDIFICACIÓN ALTERACIÓN</v>
      </c>
      <c r="M23" s="76" t="s">
        <v>91</v>
      </c>
      <c r="N23" s="65" t="s">
        <v>18</v>
      </c>
    </row>
    <row r="24" spans="1:14" s="27" customFormat="1" x14ac:dyDescent="0.2">
      <c r="A24" s="58" t="s">
        <v>27</v>
      </c>
      <c r="B24" s="59" t="str">
        <f>B$3</f>
        <v>JUNIO</v>
      </c>
      <c r="C24" s="38" t="s">
        <v>22</v>
      </c>
      <c r="D24" s="38" t="s">
        <v>1</v>
      </c>
      <c r="E24" s="66" t="s">
        <v>65</v>
      </c>
      <c r="F24" s="42" t="s">
        <v>64</v>
      </c>
      <c r="G24" s="61">
        <v>45086</v>
      </c>
      <c r="H24" s="62" t="s">
        <v>18</v>
      </c>
      <c r="I24" s="63" t="s">
        <v>19</v>
      </c>
      <c r="J24" s="63" t="s">
        <v>20</v>
      </c>
      <c r="K24" s="62" t="s">
        <v>18</v>
      </c>
      <c r="L24" s="64" t="str">
        <f t="shared" si="8"/>
        <v>SE OTORGA CERTIFICADO DE RECEPCIÓN DEFINITIVA DE OBRAS AMPLIACIÓN HASTA 100 M2</v>
      </c>
      <c r="M24" s="76" t="s">
        <v>91</v>
      </c>
      <c r="N24" s="65" t="s">
        <v>18</v>
      </c>
    </row>
    <row r="25" spans="1:14" s="27" customFormat="1" x14ac:dyDescent="0.2">
      <c r="A25" s="58" t="s">
        <v>27</v>
      </c>
      <c r="B25" s="59" t="str">
        <f t="shared" si="5"/>
        <v>JUNIO</v>
      </c>
      <c r="C25" s="38" t="s">
        <v>22</v>
      </c>
      <c r="D25" s="38" t="s">
        <v>1</v>
      </c>
      <c r="E25" s="66" t="s">
        <v>58</v>
      </c>
      <c r="F25" s="42" t="s">
        <v>66</v>
      </c>
      <c r="G25" s="61">
        <v>45086</v>
      </c>
      <c r="H25" s="62" t="s">
        <v>18</v>
      </c>
      <c r="I25" s="63" t="s">
        <v>19</v>
      </c>
      <c r="J25" s="63" t="s">
        <v>20</v>
      </c>
      <c r="K25" s="62" t="s">
        <v>18</v>
      </c>
      <c r="L25" s="64" t="str">
        <f t="shared" si="8"/>
        <v>SE OTORGA CERTIFICADO DE RECEPCIÓN DEFINITIVA DE OBRAS EDIFICACIÓN OBRA NUEVA</v>
      </c>
      <c r="M25" s="76" t="s">
        <v>91</v>
      </c>
      <c r="N25" s="65" t="s">
        <v>18</v>
      </c>
    </row>
    <row r="26" spans="1:14" s="27" customFormat="1" x14ac:dyDescent="0.2">
      <c r="A26" s="58" t="s">
        <v>27</v>
      </c>
      <c r="B26" s="59" t="str">
        <f>B$3</f>
        <v>JUNIO</v>
      </c>
      <c r="C26" s="38" t="s">
        <v>22</v>
      </c>
      <c r="D26" s="38" t="s">
        <v>1</v>
      </c>
      <c r="E26" s="66" t="s">
        <v>62</v>
      </c>
      <c r="F26" s="42" t="s">
        <v>67</v>
      </c>
      <c r="G26" s="61">
        <v>45092</v>
      </c>
      <c r="H26" s="62" t="s">
        <v>18</v>
      </c>
      <c r="I26" s="63" t="s">
        <v>19</v>
      </c>
      <c r="J26" s="63" t="s">
        <v>20</v>
      </c>
      <c r="K26" s="62" t="s">
        <v>18</v>
      </c>
      <c r="L26" s="64" t="str">
        <f t="shared" ref="L26:L27" si="9">CONCATENATE("SE OTORGA ", E26)</f>
        <v>SE OTORGA CERTIFICADO DE RECEPCIÓN DEFINITIVA DE OBRAS AMPLIACIÓN MAYOR A 100 M2</v>
      </c>
      <c r="M26" s="76" t="s">
        <v>91</v>
      </c>
      <c r="N26" s="65" t="s">
        <v>18</v>
      </c>
    </row>
    <row r="27" spans="1:14" s="27" customFormat="1" x14ac:dyDescent="0.2">
      <c r="A27" s="58" t="s">
        <v>27</v>
      </c>
      <c r="B27" s="59" t="str">
        <f t="shared" si="5"/>
        <v>JUNIO</v>
      </c>
      <c r="C27" s="38" t="s">
        <v>22</v>
      </c>
      <c r="D27" s="38" t="s">
        <v>1</v>
      </c>
      <c r="E27" s="66" t="s">
        <v>69</v>
      </c>
      <c r="F27" s="42" t="s">
        <v>68</v>
      </c>
      <c r="G27" s="61">
        <v>45093</v>
      </c>
      <c r="H27" s="62" t="s">
        <v>18</v>
      </c>
      <c r="I27" s="63" t="s">
        <v>19</v>
      </c>
      <c r="J27" s="63" t="s">
        <v>20</v>
      </c>
      <c r="K27" s="62" t="s">
        <v>18</v>
      </c>
      <c r="L27" s="64" t="str">
        <f t="shared" si="9"/>
        <v>SE OTORGA CERTIFICADO DE RECEPCIÓN DEFINITIVA DE OBRA MENOR</v>
      </c>
      <c r="M27" s="76" t="s">
        <v>91</v>
      </c>
      <c r="N27" s="65" t="s">
        <v>18</v>
      </c>
    </row>
    <row r="28" spans="1:14" s="27" customFormat="1" x14ac:dyDescent="0.2">
      <c r="A28" s="58" t="s">
        <v>27</v>
      </c>
      <c r="B28" s="59" t="str">
        <f t="shared" si="5"/>
        <v>JUNIO</v>
      </c>
      <c r="C28" s="38" t="s">
        <v>22</v>
      </c>
      <c r="D28" s="38" t="s">
        <v>1</v>
      </c>
      <c r="E28" s="66" t="s">
        <v>69</v>
      </c>
      <c r="F28" s="42" t="s">
        <v>86</v>
      </c>
      <c r="G28" s="61">
        <v>45107</v>
      </c>
      <c r="H28" s="62" t="s">
        <v>18</v>
      </c>
      <c r="I28" s="63" t="s">
        <v>19</v>
      </c>
      <c r="J28" s="63" t="s">
        <v>20</v>
      </c>
      <c r="K28" s="62" t="s">
        <v>18</v>
      </c>
      <c r="L28" s="64" t="str">
        <f t="shared" ref="L28" si="10">CONCATENATE("SE OTORGA ", E28)</f>
        <v>SE OTORGA CERTIFICADO DE RECEPCIÓN DEFINITIVA DE OBRA MENOR</v>
      </c>
      <c r="M28" s="76" t="s">
        <v>91</v>
      </c>
      <c r="N28" s="65" t="s">
        <v>18</v>
      </c>
    </row>
    <row r="29" spans="1:14" s="27" customFormat="1" x14ac:dyDescent="0.2">
      <c r="A29" s="58"/>
      <c r="B29" s="59"/>
      <c r="C29" s="38"/>
      <c r="D29" s="38"/>
      <c r="E29" s="66"/>
      <c r="F29" s="42"/>
      <c r="G29" s="61"/>
      <c r="H29" s="62"/>
      <c r="I29" s="63"/>
      <c r="J29" s="63"/>
      <c r="K29" s="62"/>
      <c r="L29" s="64"/>
      <c r="M29" s="78"/>
      <c r="N29" s="65"/>
    </row>
    <row r="30" spans="1:14" s="17" customFormat="1" ht="30" customHeight="1" x14ac:dyDescent="0.2">
      <c r="A30" s="47"/>
      <c r="B30" s="48"/>
      <c r="C30" s="49"/>
      <c r="D30" s="49"/>
      <c r="E30" s="67"/>
      <c r="F30" s="51"/>
      <c r="G30" s="52"/>
      <c r="H30" s="53"/>
      <c r="I30" s="54"/>
      <c r="J30" s="54"/>
      <c r="K30" s="53"/>
      <c r="L30" s="55"/>
      <c r="M30" s="77"/>
      <c r="N30" s="57"/>
    </row>
    <row r="31" spans="1:14" ht="13.7" customHeight="1" x14ac:dyDescent="0.2">
      <c r="A31" s="16" t="s">
        <v>27</v>
      </c>
      <c r="B31" s="23" t="str">
        <f t="shared" ref="B31:B40" si="11">B$3</f>
        <v>JUNIO</v>
      </c>
      <c r="C31" s="26" t="s">
        <v>2</v>
      </c>
      <c r="D31" s="10" t="s">
        <v>3</v>
      </c>
      <c r="E31" s="45" t="s">
        <v>21</v>
      </c>
      <c r="F31" s="11" t="s">
        <v>36</v>
      </c>
      <c r="G31" s="7">
        <v>45082</v>
      </c>
      <c r="H31" s="4" t="s">
        <v>18</v>
      </c>
      <c r="I31" s="5" t="s">
        <v>19</v>
      </c>
      <c r="J31" s="5" t="s">
        <v>20</v>
      </c>
      <c r="K31" s="4" t="s">
        <v>18</v>
      </c>
      <c r="L31" s="14" t="str">
        <f t="shared" ref="L31:L38" si="12">CONCATENATE("SE OTORGA ", E31)</f>
        <v>SE OTORGA CERTIFICADO DE REGULARIZACIÓN ACOGIDO A LEY 20.898</v>
      </c>
      <c r="M31" s="76" t="s">
        <v>91</v>
      </c>
      <c r="N31" s="6" t="s">
        <v>18</v>
      </c>
    </row>
    <row r="32" spans="1:14" s="27" customFormat="1" x14ac:dyDescent="0.2">
      <c r="A32" s="58" t="s">
        <v>27</v>
      </c>
      <c r="B32" s="59" t="str">
        <f t="shared" si="11"/>
        <v>JUNIO</v>
      </c>
      <c r="C32" s="38" t="s">
        <v>2</v>
      </c>
      <c r="D32" s="38" t="s">
        <v>3</v>
      </c>
      <c r="E32" s="69" t="s">
        <v>21</v>
      </c>
      <c r="F32" s="42" t="s">
        <v>41</v>
      </c>
      <c r="G32" s="61">
        <v>45083</v>
      </c>
      <c r="H32" s="62" t="s">
        <v>18</v>
      </c>
      <c r="I32" s="63" t="s">
        <v>19</v>
      </c>
      <c r="J32" s="63" t="s">
        <v>20</v>
      </c>
      <c r="K32" s="62" t="s">
        <v>18</v>
      </c>
      <c r="L32" s="64" t="str">
        <f t="shared" si="12"/>
        <v>SE OTORGA CERTIFICADO DE REGULARIZACIÓN ACOGIDO A LEY 20.898</v>
      </c>
      <c r="M32" s="76" t="s">
        <v>91</v>
      </c>
      <c r="N32" s="65" t="s">
        <v>18</v>
      </c>
    </row>
    <row r="33" spans="1:14" s="27" customFormat="1" x14ac:dyDescent="0.2">
      <c r="A33" s="58" t="s">
        <v>27</v>
      </c>
      <c r="B33" s="59" t="str">
        <f t="shared" si="11"/>
        <v>JUNIO</v>
      </c>
      <c r="C33" s="38" t="s">
        <v>2</v>
      </c>
      <c r="D33" s="38" t="s">
        <v>3</v>
      </c>
      <c r="E33" s="69" t="s">
        <v>21</v>
      </c>
      <c r="F33" s="42" t="s">
        <v>42</v>
      </c>
      <c r="G33" s="61">
        <v>45083</v>
      </c>
      <c r="H33" s="62" t="s">
        <v>18</v>
      </c>
      <c r="I33" s="63" t="s">
        <v>19</v>
      </c>
      <c r="J33" s="63" t="s">
        <v>20</v>
      </c>
      <c r="K33" s="62" t="s">
        <v>18</v>
      </c>
      <c r="L33" s="64" t="str">
        <f t="shared" si="12"/>
        <v>SE OTORGA CERTIFICADO DE REGULARIZACIÓN ACOGIDO A LEY 20.898</v>
      </c>
      <c r="M33" s="76" t="s">
        <v>91</v>
      </c>
      <c r="N33" s="65" t="s">
        <v>18</v>
      </c>
    </row>
    <row r="34" spans="1:14" s="27" customFormat="1" x14ac:dyDescent="0.2">
      <c r="A34" s="58" t="s">
        <v>27</v>
      </c>
      <c r="B34" s="59" t="str">
        <f t="shared" si="11"/>
        <v>JUNIO</v>
      </c>
      <c r="C34" s="38" t="s">
        <v>2</v>
      </c>
      <c r="D34" s="38" t="s">
        <v>3</v>
      </c>
      <c r="E34" s="69" t="s">
        <v>21</v>
      </c>
      <c r="F34" s="42" t="s">
        <v>43</v>
      </c>
      <c r="G34" s="61">
        <v>45089</v>
      </c>
      <c r="H34" s="62" t="s">
        <v>18</v>
      </c>
      <c r="I34" s="63" t="s">
        <v>19</v>
      </c>
      <c r="J34" s="63" t="s">
        <v>20</v>
      </c>
      <c r="K34" s="62" t="s">
        <v>18</v>
      </c>
      <c r="L34" s="64" t="str">
        <f t="shared" si="12"/>
        <v>SE OTORGA CERTIFICADO DE REGULARIZACIÓN ACOGIDO A LEY 20.898</v>
      </c>
      <c r="M34" s="76" t="s">
        <v>91</v>
      </c>
      <c r="N34" s="65" t="s">
        <v>18</v>
      </c>
    </row>
    <row r="35" spans="1:14" s="27" customFormat="1" x14ac:dyDescent="0.2">
      <c r="A35" s="58" t="s">
        <v>27</v>
      </c>
      <c r="B35" s="59" t="str">
        <f t="shared" si="11"/>
        <v>JUNIO</v>
      </c>
      <c r="C35" s="38" t="s">
        <v>2</v>
      </c>
      <c r="D35" s="38" t="s">
        <v>3</v>
      </c>
      <c r="E35" s="69" t="s">
        <v>21</v>
      </c>
      <c r="F35" s="42" t="s">
        <v>44</v>
      </c>
      <c r="G35" s="61">
        <v>45089</v>
      </c>
      <c r="H35" s="62" t="s">
        <v>18</v>
      </c>
      <c r="I35" s="63" t="s">
        <v>19</v>
      </c>
      <c r="J35" s="63" t="s">
        <v>20</v>
      </c>
      <c r="K35" s="62" t="s">
        <v>18</v>
      </c>
      <c r="L35" s="64" t="str">
        <f t="shared" si="12"/>
        <v>SE OTORGA CERTIFICADO DE REGULARIZACIÓN ACOGIDO A LEY 20.898</v>
      </c>
      <c r="M35" s="76" t="s">
        <v>91</v>
      </c>
      <c r="N35" s="65" t="s">
        <v>18</v>
      </c>
    </row>
    <row r="36" spans="1:14" s="27" customFormat="1" x14ac:dyDescent="0.2">
      <c r="A36" s="58" t="s">
        <v>27</v>
      </c>
      <c r="B36" s="59" t="str">
        <f t="shared" si="11"/>
        <v>JUNIO</v>
      </c>
      <c r="C36" s="38" t="s">
        <v>2</v>
      </c>
      <c r="D36" s="38" t="s">
        <v>3</v>
      </c>
      <c r="E36" s="69" t="s">
        <v>21</v>
      </c>
      <c r="F36" s="42" t="s">
        <v>45</v>
      </c>
      <c r="G36" s="61">
        <v>45089</v>
      </c>
      <c r="H36" s="62" t="s">
        <v>18</v>
      </c>
      <c r="I36" s="63" t="s">
        <v>19</v>
      </c>
      <c r="J36" s="63" t="s">
        <v>20</v>
      </c>
      <c r="K36" s="62" t="s">
        <v>18</v>
      </c>
      <c r="L36" s="64" t="str">
        <f t="shared" si="12"/>
        <v>SE OTORGA CERTIFICADO DE REGULARIZACIÓN ACOGIDO A LEY 20.898</v>
      </c>
      <c r="M36" s="76" t="s">
        <v>91</v>
      </c>
      <c r="N36" s="65" t="s">
        <v>18</v>
      </c>
    </row>
    <row r="37" spans="1:14" s="27" customFormat="1" x14ac:dyDescent="0.2">
      <c r="A37" s="58" t="s">
        <v>27</v>
      </c>
      <c r="B37" s="59" t="str">
        <f t="shared" si="11"/>
        <v>JUNIO</v>
      </c>
      <c r="C37" s="38" t="s">
        <v>2</v>
      </c>
      <c r="D37" s="38" t="s">
        <v>3</v>
      </c>
      <c r="E37" s="69" t="s">
        <v>21</v>
      </c>
      <c r="F37" s="42" t="s">
        <v>46</v>
      </c>
      <c r="G37" s="61">
        <v>45061</v>
      </c>
      <c r="H37" s="62" t="s">
        <v>18</v>
      </c>
      <c r="I37" s="63" t="s">
        <v>19</v>
      </c>
      <c r="J37" s="63" t="s">
        <v>20</v>
      </c>
      <c r="K37" s="62" t="s">
        <v>18</v>
      </c>
      <c r="L37" s="64" t="str">
        <f t="shared" ref="L37" si="13">CONCATENATE("SE OTORGA ", E37)</f>
        <v>SE OTORGA CERTIFICADO DE REGULARIZACIÓN ACOGIDO A LEY 20.898</v>
      </c>
      <c r="M37" s="76" t="s">
        <v>91</v>
      </c>
      <c r="N37" s="65" t="s">
        <v>18</v>
      </c>
    </row>
    <row r="38" spans="1:14" s="27" customFormat="1" x14ac:dyDescent="0.2">
      <c r="A38" s="58" t="s">
        <v>27</v>
      </c>
      <c r="B38" s="59" t="str">
        <f t="shared" si="11"/>
        <v>JUNIO</v>
      </c>
      <c r="C38" s="38" t="s">
        <v>2</v>
      </c>
      <c r="D38" s="38" t="s">
        <v>3</v>
      </c>
      <c r="E38" s="69" t="s">
        <v>21</v>
      </c>
      <c r="F38" s="42" t="s">
        <v>47</v>
      </c>
      <c r="G38" s="61">
        <v>45061</v>
      </c>
      <c r="H38" s="62" t="s">
        <v>18</v>
      </c>
      <c r="I38" s="63" t="s">
        <v>19</v>
      </c>
      <c r="J38" s="63" t="s">
        <v>20</v>
      </c>
      <c r="K38" s="62" t="s">
        <v>18</v>
      </c>
      <c r="L38" s="64" t="str">
        <f t="shared" si="12"/>
        <v>SE OTORGA CERTIFICADO DE REGULARIZACIÓN ACOGIDO A LEY 20.898</v>
      </c>
      <c r="M38" s="76" t="s">
        <v>91</v>
      </c>
      <c r="N38" s="65" t="s">
        <v>18</v>
      </c>
    </row>
    <row r="39" spans="1:14" s="27" customFormat="1" x14ac:dyDescent="0.2">
      <c r="A39" s="58" t="s">
        <v>27</v>
      </c>
      <c r="B39" s="59" t="str">
        <f t="shared" si="11"/>
        <v>JUNIO</v>
      </c>
      <c r="C39" s="38" t="s">
        <v>2</v>
      </c>
      <c r="D39" s="38" t="s">
        <v>3</v>
      </c>
      <c r="E39" s="69" t="s">
        <v>21</v>
      </c>
      <c r="F39" s="42" t="s">
        <v>48</v>
      </c>
      <c r="G39" s="61">
        <v>45097</v>
      </c>
      <c r="H39" s="62" t="s">
        <v>18</v>
      </c>
      <c r="I39" s="63" t="s">
        <v>19</v>
      </c>
      <c r="J39" s="63" t="s">
        <v>20</v>
      </c>
      <c r="K39" s="62" t="s">
        <v>18</v>
      </c>
      <c r="L39" s="64" t="str">
        <f t="shared" ref="L39:L40" si="14">CONCATENATE("SE OTORGA ", E39)</f>
        <v>SE OTORGA CERTIFICADO DE REGULARIZACIÓN ACOGIDO A LEY 20.898</v>
      </c>
      <c r="M39" s="76" t="s">
        <v>91</v>
      </c>
      <c r="N39" s="65" t="s">
        <v>18</v>
      </c>
    </row>
    <row r="40" spans="1:14" s="27" customFormat="1" x14ac:dyDescent="0.2">
      <c r="A40" s="58" t="s">
        <v>27</v>
      </c>
      <c r="B40" s="59" t="str">
        <f t="shared" si="11"/>
        <v>JUNIO</v>
      </c>
      <c r="C40" s="38" t="s">
        <v>2</v>
      </c>
      <c r="D40" s="38" t="s">
        <v>3</v>
      </c>
      <c r="E40" s="69" t="s">
        <v>21</v>
      </c>
      <c r="F40" s="42" t="s">
        <v>50</v>
      </c>
      <c r="G40" s="61">
        <v>45107</v>
      </c>
      <c r="H40" s="62" t="s">
        <v>18</v>
      </c>
      <c r="I40" s="63" t="s">
        <v>19</v>
      </c>
      <c r="J40" s="63" t="s">
        <v>20</v>
      </c>
      <c r="K40" s="62" t="s">
        <v>18</v>
      </c>
      <c r="L40" s="64" t="str">
        <f t="shared" si="14"/>
        <v>SE OTORGA CERTIFICADO DE REGULARIZACIÓN ACOGIDO A LEY 20.898</v>
      </c>
      <c r="M40" s="76" t="s">
        <v>91</v>
      </c>
      <c r="N40" s="65" t="s">
        <v>18</v>
      </c>
    </row>
    <row r="41" spans="1:14" ht="23.25" customHeight="1" x14ac:dyDescent="0.2">
      <c r="A41" s="47"/>
      <c r="B41" s="48"/>
      <c r="C41" s="49"/>
      <c r="D41" s="49"/>
      <c r="E41" s="68"/>
      <c r="F41" s="51"/>
      <c r="G41" s="52"/>
      <c r="H41" s="53"/>
      <c r="I41" s="54"/>
      <c r="J41" s="54"/>
      <c r="K41" s="53"/>
      <c r="L41" s="55"/>
      <c r="M41" s="77"/>
      <c r="N41" s="57"/>
    </row>
    <row r="42" spans="1:14" s="17" customFormat="1" x14ac:dyDescent="0.2">
      <c r="A42" s="36" t="s">
        <v>27</v>
      </c>
      <c r="B42" s="33" t="str">
        <f>B$3</f>
        <v>JUNIO</v>
      </c>
      <c r="C42" s="38" t="s">
        <v>71</v>
      </c>
      <c r="D42" s="38" t="s">
        <v>72</v>
      </c>
      <c r="E42" s="43" t="s">
        <v>73</v>
      </c>
      <c r="F42" s="35" t="s">
        <v>70</v>
      </c>
      <c r="G42" s="32">
        <v>45082</v>
      </c>
      <c r="H42" s="28" t="s">
        <v>18</v>
      </c>
      <c r="I42" s="29" t="s">
        <v>19</v>
      </c>
      <c r="J42" s="29" t="s">
        <v>20</v>
      </c>
      <c r="K42" s="28" t="s">
        <v>18</v>
      </c>
      <c r="L42" s="40" t="str">
        <f>CONCATENATE("SE OTORGA ", E42)</f>
        <v>SE OTORGA RESOLUCIÓN DE APROBACIÓN DE SUBDIVISIÓN O FUSIÓN</v>
      </c>
      <c r="M42" s="76" t="s">
        <v>91</v>
      </c>
      <c r="N42" s="30" t="s">
        <v>18</v>
      </c>
    </row>
    <row r="43" spans="1:14" s="27" customFormat="1" x14ac:dyDescent="0.2">
      <c r="A43" s="58" t="s">
        <v>27</v>
      </c>
      <c r="B43" s="59" t="str">
        <f t="shared" ref="B43:B47" si="15">B$3</f>
        <v>JUNIO</v>
      </c>
      <c r="C43" s="38" t="s">
        <v>71</v>
      </c>
      <c r="D43" s="38" t="s">
        <v>72</v>
      </c>
      <c r="E43" s="66" t="s">
        <v>73</v>
      </c>
      <c r="F43" s="42" t="s">
        <v>74</v>
      </c>
      <c r="G43" s="61">
        <v>45082</v>
      </c>
      <c r="H43" s="62" t="s">
        <v>18</v>
      </c>
      <c r="I43" s="63" t="s">
        <v>19</v>
      </c>
      <c r="J43" s="63" t="s">
        <v>20</v>
      </c>
      <c r="K43" s="62" t="s">
        <v>18</v>
      </c>
      <c r="L43" s="64" t="str">
        <f t="shared" ref="L43:L47" si="16">CONCATENATE("SE OTORGA ", E43)</f>
        <v>SE OTORGA RESOLUCIÓN DE APROBACIÓN DE SUBDIVISIÓN O FUSIÓN</v>
      </c>
      <c r="M43" s="76" t="s">
        <v>91</v>
      </c>
      <c r="N43" s="65" t="s">
        <v>18</v>
      </c>
    </row>
    <row r="44" spans="1:14" s="27" customFormat="1" x14ac:dyDescent="0.2">
      <c r="A44" s="58" t="s">
        <v>27</v>
      </c>
      <c r="B44" s="59" t="str">
        <f t="shared" si="15"/>
        <v>JUNIO</v>
      </c>
      <c r="C44" s="38" t="s">
        <v>71</v>
      </c>
      <c r="D44" s="38" t="s">
        <v>72</v>
      </c>
      <c r="E44" s="66" t="s">
        <v>73</v>
      </c>
      <c r="F44" s="42" t="s">
        <v>75</v>
      </c>
      <c r="G44" s="61">
        <v>45082</v>
      </c>
      <c r="H44" s="62" t="s">
        <v>18</v>
      </c>
      <c r="I44" s="63" t="s">
        <v>19</v>
      </c>
      <c r="J44" s="63" t="s">
        <v>20</v>
      </c>
      <c r="K44" s="62" t="s">
        <v>18</v>
      </c>
      <c r="L44" s="64" t="str">
        <f t="shared" si="16"/>
        <v>SE OTORGA RESOLUCIÓN DE APROBACIÓN DE SUBDIVISIÓN O FUSIÓN</v>
      </c>
      <c r="M44" s="76" t="s">
        <v>91</v>
      </c>
      <c r="N44" s="65" t="s">
        <v>18</v>
      </c>
    </row>
    <row r="45" spans="1:14" s="27" customFormat="1" x14ac:dyDescent="0.2">
      <c r="A45" s="58" t="s">
        <v>27</v>
      </c>
      <c r="B45" s="59" t="str">
        <f t="shared" si="15"/>
        <v>JUNIO</v>
      </c>
      <c r="C45" s="38" t="s">
        <v>77</v>
      </c>
      <c r="D45" s="38" t="s">
        <v>72</v>
      </c>
      <c r="E45" s="66" t="s">
        <v>78</v>
      </c>
      <c r="F45" s="42" t="s">
        <v>76</v>
      </c>
      <c r="G45" s="61">
        <v>45083</v>
      </c>
      <c r="H45" s="62" t="s">
        <v>18</v>
      </c>
      <c r="I45" s="63" t="s">
        <v>19</v>
      </c>
      <c r="J45" s="63" t="s">
        <v>20</v>
      </c>
      <c r="K45" s="62" t="s">
        <v>18</v>
      </c>
      <c r="L45" s="64" t="str">
        <f t="shared" si="16"/>
        <v>SE OTORGA RESOLUCIÓN DE MODIFICACIÓN PROYECTO DE URBANIZACIÓN</v>
      </c>
      <c r="M45" s="76" t="s">
        <v>91</v>
      </c>
      <c r="N45" s="65" t="s">
        <v>18</v>
      </c>
    </row>
    <row r="46" spans="1:14" s="27" customFormat="1" x14ac:dyDescent="0.2">
      <c r="A46" s="58" t="s">
        <v>27</v>
      </c>
      <c r="B46" s="59" t="str">
        <f>B$3</f>
        <v>JUNIO</v>
      </c>
      <c r="C46" s="38" t="s">
        <v>77</v>
      </c>
      <c r="D46" s="38" t="s">
        <v>72</v>
      </c>
      <c r="E46" s="66" t="s">
        <v>80</v>
      </c>
      <c r="F46" s="42" t="s">
        <v>79</v>
      </c>
      <c r="G46" s="61">
        <v>45084</v>
      </c>
      <c r="H46" s="62" t="s">
        <v>18</v>
      </c>
      <c r="I46" s="63" t="s">
        <v>19</v>
      </c>
      <c r="J46" s="63" t="s">
        <v>20</v>
      </c>
      <c r="K46" s="62" t="s">
        <v>18</v>
      </c>
      <c r="L46" s="64" t="str">
        <f t="shared" si="16"/>
        <v>SE OTORGA RESOLUCIÓN DE MODIFICACIÓN PROYECTO DE LOTEO DFL2 CONSTRUCCIÓN SIMULTÁNEA</v>
      </c>
      <c r="M46" s="76" t="s">
        <v>91</v>
      </c>
      <c r="N46" s="65" t="s">
        <v>18</v>
      </c>
    </row>
    <row r="47" spans="1:14" s="27" customFormat="1" x14ac:dyDescent="0.2">
      <c r="A47" s="58" t="s">
        <v>27</v>
      </c>
      <c r="B47" s="59" t="str">
        <f t="shared" si="15"/>
        <v>JUNIO</v>
      </c>
      <c r="C47" s="38" t="s">
        <v>77</v>
      </c>
      <c r="D47" s="38" t="s">
        <v>72</v>
      </c>
      <c r="E47" s="66" t="s">
        <v>80</v>
      </c>
      <c r="F47" s="42" t="s">
        <v>81</v>
      </c>
      <c r="G47" s="61">
        <v>45089</v>
      </c>
      <c r="H47" s="62" t="s">
        <v>18</v>
      </c>
      <c r="I47" s="63" t="s">
        <v>19</v>
      </c>
      <c r="J47" s="63" t="s">
        <v>20</v>
      </c>
      <c r="K47" s="62" t="s">
        <v>18</v>
      </c>
      <c r="L47" s="64" t="str">
        <f t="shared" si="16"/>
        <v>SE OTORGA RESOLUCIÓN DE MODIFICACIÓN PROYECTO DE LOTEO DFL2 CONSTRUCCIÓN SIMULTÁNEA</v>
      </c>
      <c r="M47" s="76" t="s">
        <v>91</v>
      </c>
      <c r="N47" s="65" t="s">
        <v>18</v>
      </c>
    </row>
    <row r="48" spans="1:14" s="27" customFormat="1" x14ac:dyDescent="0.2">
      <c r="A48" s="47"/>
      <c r="B48" s="48"/>
      <c r="C48" s="49"/>
      <c r="D48" s="49"/>
      <c r="E48" s="67"/>
      <c r="F48" s="51"/>
      <c r="G48" s="52"/>
      <c r="H48" s="53"/>
      <c r="I48" s="54"/>
      <c r="J48" s="54"/>
      <c r="K48" s="53"/>
      <c r="L48" s="55"/>
      <c r="M48" s="77"/>
      <c r="N48" s="57"/>
    </row>
    <row r="49" spans="1:15" s="27" customFormat="1" x14ac:dyDescent="0.2">
      <c r="A49" s="36"/>
      <c r="B49" s="33"/>
      <c r="C49" s="38"/>
      <c r="D49" s="38"/>
      <c r="E49" s="46"/>
      <c r="F49" s="35"/>
      <c r="G49" s="32"/>
      <c r="H49" s="28"/>
      <c r="I49" s="29"/>
      <c r="J49" s="29"/>
      <c r="K49" s="28"/>
      <c r="L49" s="40"/>
      <c r="M49" s="79"/>
      <c r="N49" s="30"/>
    </row>
    <row r="50" spans="1:15" s="27" customFormat="1" x14ac:dyDescent="0.2">
      <c r="A50" s="36" t="s">
        <v>27</v>
      </c>
      <c r="B50" s="59" t="str">
        <f t="shared" ref="B50:B51" si="17">B$3</f>
        <v>JUNIO</v>
      </c>
      <c r="C50" s="44" t="s">
        <v>24</v>
      </c>
      <c r="D50" s="38" t="s">
        <v>1</v>
      </c>
      <c r="E50" s="44" t="s">
        <v>24</v>
      </c>
      <c r="F50" s="35" t="s">
        <v>82</v>
      </c>
      <c r="G50" s="32">
        <v>45082</v>
      </c>
      <c r="H50" s="28" t="s">
        <v>18</v>
      </c>
      <c r="I50" s="29" t="s">
        <v>19</v>
      </c>
      <c r="J50" s="29" t="s">
        <v>20</v>
      </c>
      <c r="K50" s="28" t="s">
        <v>18</v>
      </c>
      <c r="L50" s="40" t="str">
        <f t="shared" ref="L50:L53" si="18">CONCATENATE("SE OTORGA ", E50)</f>
        <v>SE OTORGA CERTIFICADO DE URBANIZACIÓN GARANTIZADAS</v>
      </c>
      <c r="M50" s="76" t="s">
        <v>91</v>
      </c>
      <c r="N50" s="30" t="s">
        <v>18</v>
      </c>
    </row>
    <row r="51" spans="1:15" s="27" customFormat="1" x14ac:dyDescent="0.2">
      <c r="A51" s="58" t="s">
        <v>27</v>
      </c>
      <c r="B51" s="59" t="str">
        <f t="shared" si="17"/>
        <v>JUNIO</v>
      </c>
      <c r="C51" s="38" t="s">
        <v>26</v>
      </c>
      <c r="D51" s="38" t="s">
        <v>1</v>
      </c>
      <c r="E51" s="66" t="s">
        <v>25</v>
      </c>
      <c r="F51" s="42" t="s">
        <v>83</v>
      </c>
      <c r="G51" s="61">
        <v>45083</v>
      </c>
      <c r="H51" s="62" t="s">
        <v>18</v>
      </c>
      <c r="I51" s="63" t="s">
        <v>19</v>
      </c>
      <c r="J51" s="63" t="s">
        <v>20</v>
      </c>
      <c r="K51" s="62" t="s">
        <v>18</v>
      </c>
      <c r="L51" s="64" t="str">
        <f t="shared" si="18"/>
        <v xml:space="preserve">SE OTORGA CERTIFICADO DE RECEPCIÓN DEFINITIVA DE OBRAS DE URBANIZACIÓN </v>
      </c>
      <c r="M51" s="76" t="s">
        <v>91</v>
      </c>
      <c r="N51" s="65" t="s">
        <v>18</v>
      </c>
    </row>
    <row r="52" spans="1:15" s="27" customFormat="1" x14ac:dyDescent="0.2">
      <c r="A52" s="58" t="s">
        <v>27</v>
      </c>
      <c r="B52" s="59" t="str">
        <f>B$3</f>
        <v>JUNIO</v>
      </c>
      <c r="C52" s="38" t="s">
        <v>26</v>
      </c>
      <c r="D52" s="38" t="s">
        <v>1</v>
      </c>
      <c r="E52" s="66" t="s">
        <v>88</v>
      </c>
      <c r="F52" s="42" t="s">
        <v>87</v>
      </c>
      <c r="G52" s="61">
        <v>45083</v>
      </c>
      <c r="H52" s="62" t="s">
        <v>18</v>
      </c>
      <c r="I52" s="63" t="s">
        <v>19</v>
      </c>
      <c r="J52" s="63" t="s">
        <v>20</v>
      </c>
      <c r="K52" s="62" t="s">
        <v>18</v>
      </c>
      <c r="L52" s="64" t="str">
        <f t="shared" si="18"/>
        <v xml:space="preserve">SE OTORGA CERTIFICADO DE RECEPCIÓN OBRAS DE URBANIZACIÓN GARANTIZADAS </v>
      </c>
      <c r="M52" s="76" t="s">
        <v>91</v>
      </c>
      <c r="N52" s="65" t="s">
        <v>18</v>
      </c>
    </row>
    <row r="53" spans="1:15" s="27" customFormat="1" x14ac:dyDescent="0.2">
      <c r="A53" s="58" t="s">
        <v>27</v>
      </c>
      <c r="B53" s="59" t="str">
        <f>B$3</f>
        <v>JUNIO</v>
      </c>
      <c r="C53" s="38" t="s">
        <v>24</v>
      </c>
      <c r="D53" s="38" t="s">
        <v>1</v>
      </c>
      <c r="E53" s="38" t="s">
        <v>90</v>
      </c>
      <c r="F53" s="42" t="s">
        <v>89</v>
      </c>
      <c r="G53" s="61">
        <v>45085</v>
      </c>
      <c r="H53" s="62" t="s">
        <v>18</v>
      </c>
      <c r="I53" s="63" t="s">
        <v>19</v>
      </c>
      <c r="J53" s="63" t="s">
        <v>20</v>
      </c>
      <c r="K53" s="62" t="s">
        <v>18</v>
      </c>
      <c r="L53" s="64" t="str">
        <f t="shared" si="18"/>
        <v>SE OTORGA CERTIFICADO DE OBRAS DE URBANIZACIÓN GARANTIZADAS</v>
      </c>
      <c r="M53" s="76" t="s">
        <v>91</v>
      </c>
      <c r="N53" s="65" t="s">
        <v>18</v>
      </c>
    </row>
    <row r="54" spans="1:15" s="27" customFormat="1" x14ac:dyDescent="0.2">
      <c r="A54" s="70"/>
      <c r="B54" s="47"/>
      <c r="C54" s="48"/>
      <c r="D54" s="49"/>
      <c r="E54" s="49"/>
      <c r="F54" s="49"/>
      <c r="G54" s="51"/>
      <c r="H54" s="52"/>
      <c r="I54" s="53"/>
      <c r="J54" s="54"/>
      <c r="K54" s="54"/>
      <c r="L54" s="53"/>
      <c r="M54" s="55"/>
      <c r="N54" s="56"/>
      <c r="O54" s="21"/>
    </row>
    <row r="55" spans="1:15" s="27" customFormat="1" x14ac:dyDescent="0.2">
      <c r="A55" s="39"/>
      <c r="B55" s="47"/>
      <c r="C55" s="48"/>
      <c r="D55" s="49"/>
      <c r="E55" s="49"/>
      <c r="F55" s="49"/>
      <c r="G55" s="51"/>
      <c r="H55" s="52"/>
      <c r="I55" s="53"/>
      <c r="J55" s="54"/>
      <c r="K55" s="54"/>
      <c r="L55" s="53"/>
      <c r="M55" s="55"/>
      <c r="N55" s="56"/>
      <c r="O55" s="31"/>
    </row>
    <row r="56" spans="1:15" s="27" customFormat="1" x14ac:dyDescent="0.2">
      <c r="A56" s="47"/>
      <c r="B56" s="48"/>
      <c r="C56" s="49"/>
      <c r="D56" s="50"/>
      <c r="E56" s="67"/>
      <c r="F56" s="51"/>
      <c r="G56" s="52"/>
      <c r="H56" s="53"/>
      <c r="I56" s="54"/>
      <c r="J56" s="54"/>
      <c r="K56" s="53"/>
      <c r="L56" s="55"/>
      <c r="M56" s="77"/>
      <c r="N56" s="57"/>
    </row>
    <row r="57" spans="1:15" s="27" customFormat="1" x14ac:dyDescent="0.2">
      <c r="A57" s="47"/>
      <c r="B57" s="48"/>
      <c r="C57" s="49"/>
      <c r="D57" s="50"/>
      <c r="E57" s="67"/>
      <c r="F57" s="51"/>
      <c r="G57" s="52"/>
      <c r="H57" s="53"/>
      <c r="I57" s="54"/>
      <c r="J57" s="54"/>
      <c r="K57" s="53"/>
      <c r="L57" s="55"/>
      <c r="M57" s="77"/>
      <c r="N57" s="57"/>
    </row>
    <row r="58" spans="1:15" s="17" customFormat="1" ht="24.75" customHeight="1" x14ac:dyDescent="0.2">
      <c r="A58" s="47"/>
      <c r="B58" s="48"/>
      <c r="C58" s="49"/>
      <c r="D58" s="49"/>
      <c r="E58" s="49"/>
      <c r="F58" s="51"/>
      <c r="G58" s="52"/>
      <c r="H58" s="53"/>
      <c r="I58" s="54"/>
      <c r="J58" s="54"/>
      <c r="K58" s="53"/>
      <c r="L58" s="55"/>
      <c r="M58" s="77"/>
      <c r="N58" s="57"/>
    </row>
    <row r="59" spans="1:15" s="39" customFormat="1" x14ac:dyDescent="0.2">
      <c r="A59" s="36" t="s">
        <v>27</v>
      </c>
      <c r="B59" s="33" t="str">
        <f>B$3</f>
        <v>JUNIO</v>
      </c>
      <c r="C59" s="44" t="s">
        <v>29</v>
      </c>
      <c r="D59" s="37" t="s">
        <v>30</v>
      </c>
      <c r="E59" s="46" t="s">
        <v>84</v>
      </c>
      <c r="F59" s="42" t="s">
        <v>28</v>
      </c>
      <c r="G59" s="32">
        <v>45082</v>
      </c>
      <c r="H59" s="28" t="s">
        <v>18</v>
      </c>
      <c r="I59" s="29" t="s">
        <v>19</v>
      </c>
      <c r="J59" s="29" t="s">
        <v>20</v>
      </c>
      <c r="K59" s="28" t="s">
        <v>18</v>
      </c>
      <c r="L59" s="40" t="str">
        <f t="shared" ref="L59:L60" si="19">CONCATENATE("SE OTORGA ", E59)</f>
        <v>SE OTORGA AUTORIZACIÓN DE INSTALACIÓN DE PUBLICIDAD</v>
      </c>
      <c r="M59" s="76" t="s">
        <v>91</v>
      </c>
      <c r="N59" s="30" t="s">
        <v>18</v>
      </c>
    </row>
    <row r="60" spans="1:15" s="27" customFormat="1" x14ac:dyDescent="0.2">
      <c r="A60" s="36" t="s">
        <v>27</v>
      </c>
      <c r="B60" s="33" t="str">
        <f>B$3</f>
        <v>JUNIO</v>
      </c>
      <c r="C60" s="44" t="s">
        <v>29</v>
      </c>
      <c r="D60" s="37" t="s">
        <v>30</v>
      </c>
      <c r="E60" s="46" t="s">
        <v>85</v>
      </c>
      <c r="F60" s="42" t="s">
        <v>70</v>
      </c>
      <c r="G60" s="32">
        <v>45084</v>
      </c>
      <c r="H60" s="28" t="s">
        <v>18</v>
      </c>
      <c r="I60" s="29" t="s">
        <v>19</v>
      </c>
      <c r="J60" s="29" t="s">
        <v>20</v>
      </c>
      <c r="K60" s="28" t="s">
        <v>18</v>
      </c>
      <c r="L60" s="40" t="str">
        <f t="shared" si="19"/>
        <v>SE OTORGA AUTORIZACIÓN OBRA PRELIMINAR</v>
      </c>
      <c r="M60" s="76" t="s">
        <v>91</v>
      </c>
      <c r="N60" s="30" t="s">
        <v>18</v>
      </c>
    </row>
    <row r="61" spans="1:15" x14ac:dyDescent="0.2">
      <c r="A61" s="36" t="s">
        <v>27</v>
      </c>
      <c r="B61" s="33" t="str">
        <f t="shared" ref="B61:B62" si="20">B$3</f>
        <v>JUNIO</v>
      </c>
      <c r="C61" s="44" t="s">
        <v>29</v>
      </c>
      <c r="D61" s="37" t="s">
        <v>30</v>
      </c>
      <c r="E61" s="46" t="s">
        <v>85</v>
      </c>
      <c r="F61" s="42" t="s">
        <v>74</v>
      </c>
      <c r="G61" s="32">
        <v>45089</v>
      </c>
      <c r="H61" s="28" t="s">
        <v>18</v>
      </c>
      <c r="I61" s="29" t="s">
        <v>19</v>
      </c>
      <c r="J61" s="29" t="s">
        <v>20</v>
      </c>
      <c r="K61" s="28" t="s">
        <v>18</v>
      </c>
      <c r="L61" s="40" t="str">
        <f t="shared" ref="L61" si="21">CONCATENATE("SE OTORGA ", E61)</f>
        <v>SE OTORGA AUTORIZACIÓN OBRA PRELIMINAR</v>
      </c>
      <c r="M61" s="76" t="s">
        <v>91</v>
      </c>
      <c r="N61" s="30" t="s">
        <v>18</v>
      </c>
    </row>
    <row r="62" spans="1:15" x14ac:dyDescent="0.2">
      <c r="A62" s="36" t="s">
        <v>27</v>
      </c>
      <c r="B62" s="33" t="str">
        <f t="shared" si="20"/>
        <v>JUNIO</v>
      </c>
      <c r="C62" s="34" t="s">
        <v>29</v>
      </c>
      <c r="D62" s="37" t="s">
        <v>30</v>
      </c>
      <c r="E62" s="41" t="s">
        <v>31</v>
      </c>
      <c r="F62" s="42" t="s">
        <v>75</v>
      </c>
      <c r="G62" s="32">
        <v>45092</v>
      </c>
      <c r="H62" s="28" t="s">
        <v>18</v>
      </c>
      <c r="I62" s="29" t="s">
        <v>19</v>
      </c>
      <c r="J62" s="29" t="s">
        <v>20</v>
      </c>
      <c r="K62" s="28" t="s">
        <v>18</v>
      </c>
      <c r="L62" s="40" t="str">
        <f t="shared" ref="L62" si="22">CONCATENATE("SE OTORGA ", E62)</f>
        <v>SE OTORGA AUTORIZACIÓN OBRA PRELIMINAR DEMOLICIÓN</v>
      </c>
      <c r="M62" s="76" t="s">
        <v>91</v>
      </c>
      <c r="N62" s="30" t="s">
        <v>18</v>
      </c>
    </row>
    <row r="63" spans="1:15" x14ac:dyDescent="0.2">
      <c r="B63" s="33"/>
    </row>
  </sheetData>
  <hyperlinks>
    <hyperlink ref="G1:N1" r:id="rId1" display="http://transparencia.mpuentealto.cl/doctos/2019/DOM_02/"/>
    <hyperlink ref="M3" r:id="rId2" display="http://transparencia.mpuentealto.cl/doctos/2023/DOM_06/062PE-2023.pdf"/>
    <hyperlink ref="M4" r:id="rId3" display="http://transparencia.mpuentealto.cl/doctos/2023/DOM_06/063PE-2023.pdf"/>
    <hyperlink ref="M5" r:id="rId4" display="http://transparencia.mpuentealto.cl/doctos/2023/DOM_06/064PE-2023.pdf"/>
    <hyperlink ref="M6" r:id="rId5" display="http://transparencia.mpuentealto.cl/doctos/2023/DOM_06/065PE-2023.pdf"/>
    <hyperlink ref="M7" r:id="rId6" display="http://transparencia.mpuentealto.cl/doctos/2023/DOM_06/066PE-2023.pdf"/>
    <hyperlink ref="M8" r:id="rId7" display="http://transparencia.mpuentealto.cl/doctos/2023/DOM_06/067PE-2023.pdf"/>
    <hyperlink ref="M9" r:id="rId8" display="http://transparencia.mpuentealto.cl/doctos/2023/DOM_06/068PE-2023.pdf"/>
    <hyperlink ref="M10" r:id="rId9" display="http://transparencia.mpuentealto.cl/doctos/2023/DOM_06/069PE-2023.pdf"/>
    <hyperlink ref="M11" r:id="rId10" display="http://transparencia.mpuentealto.cl/doctos/2023/DOM_06/070PE-2023.pdf"/>
    <hyperlink ref="M12" r:id="rId11" display="http://transparencia.mpuentealto.cl/doctos/2023/DOM_06/071PE-2023.pdf"/>
    <hyperlink ref="M13" r:id="rId12" display="http://transparencia.mpuentealto.cl/doctos/2023/DOM_06/072PE-2023.pdf"/>
    <hyperlink ref="M15" r:id="rId13" display="http://transparencia.mpuentealto.cl/doctos/2023/DOM_06/074PE-2023.pdf"/>
    <hyperlink ref="M14" r:id="rId14" display="http://transparencia.mpuentealto.cl/doctos/2023/DOM_06/073PE-2023.pdf"/>
    <hyperlink ref="M18" r:id="rId15" display="http://transparencia.mpuentealto.cl/doctos/2023/DOM_06/045RE-2023.pdf"/>
    <hyperlink ref="M19" r:id="rId16" display="http://transparencia.mpuentealto.cl/doctos/2023/DOM_06/046RE-2023.pdf"/>
    <hyperlink ref="M20" r:id="rId17" display="http://transparencia.mpuentealto.cl/doctos/2023/DOM_06/047RE-2023.pdf"/>
    <hyperlink ref="M21" r:id="rId18" display="http://transparencia.mpuentealto.cl/doctos/2023/DOM_06/048RE-2023.pdf"/>
    <hyperlink ref="M22" r:id="rId19" display="http://transparencia.mpuentealto.cl/doctos/2023/DOM_06/049RE-2023.pdf"/>
    <hyperlink ref="M23" r:id="rId20" display="http://transparencia.mpuentealto.cl/doctos/2023/DOM_06/050RE-2023.pdf"/>
    <hyperlink ref="M24" r:id="rId21" display="http://transparencia.mpuentealto.cl/doctos/2023/DOM_06/051RE-2023.pdf"/>
    <hyperlink ref="M25" r:id="rId22" display="http://transparencia.mpuentealto.cl/doctos/2023/DOM_06/052RE-2023.pdf"/>
    <hyperlink ref="M26" r:id="rId23" display="http://transparencia.mpuentealto.cl/doctos/2023/DOM_06/053RE-2023.pdf"/>
    <hyperlink ref="M27" r:id="rId24" display="http://transparencia.mpuentealto.cl/doctos/2023/DOM_06/054RE-2023.pdf"/>
    <hyperlink ref="M28" r:id="rId25" display="http://transparencia.mpuentealto.cl/doctos/2023/DOM_06/055RE-2023.pdf"/>
    <hyperlink ref="M31" r:id="rId26" display="http://transparencia.mpuentealto.cl/doctos/2023/DOM_06/062REG-2023.pdf"/>
    <hyperlink ref="M32" r:id="rId27" display="http://transparencia.mpuentealto.cl/doctos/2023/DOM_06/063REG-2023.pdf"/>
    <hyperlink ref="M33" r:id="rId28" display="http://transparencia.mpuentealto.cl/doctos/2023/DOM_06/064REG-2023.pdf"/>
    <hyperlink ref="M34" r:id="rId29" display="http://transparencia.mpuentealto.cl/doctos/2023/DOM_06/065REG-2023.pdf"/>
    <hyperlink ref="M35" r:id="rId30" display="http://transparencia.mpuentealto.cl/doctos/2023/DOM_06/066REG-2023.pdf"/>
    <hyperlink ref="M36" r:id="rId31" display="http://transparencia.mpuentealto.cl/doctos/2023/DOM_06/067REG-2023.pdf"/>
    <hyperlink ref="M37" r:id="rId32" display="http://transparencia.mpuentealto.cl/doctos/2023/DOM_06/068REG-2023.pdf"/>
    <hyperlink ref="M38" r:id="rId33" display="http://transparencia.mpuentealto.cl/doctos/2023/DOM_06/069REG-2023.pdf"/>
    <hyperlink ref="M39" r:id="rId34" display="http://transparencia.mpuentealto.cl/doctos/2023/DOM_06/070REG-2023.pdf"/>
    <hyperlink ref="M40" r:id="rId35" display="http://transparencia.mpuentealto.cl/doctos/2023/DOM_06/071REG-2023.pdf"/>
    <hyperlink ref="M42" r:id="rId36" display="http://transparencia.mpuentealto.cl/doctos/2023/DOM_06/09PEURB-2023.pdf"/>
    <hyperlink ref="M43" r:id="rId37" display="http://transparencia.mpuentealto.cl/doctos/2023/DOM_06/10PEURB-2023.pdf"/>
    <hyperlink ref="M44" r:id="rId38" display="http://transparencia.mpuentealto.cl/doctos/2023/DOM_06/11PEURB-2023.pdf"/>
    <hyperlink ref="M45" r:id="rId39" display="http://transparencia.mpuentealto.cl/doctos/2023/DOM_06/12PEURB-2023.pdf"/>
    <hyperlink ref="M46" r:id="rId40" display="http://transparencia.mpuentealto.cl/doctos/2023/DOM_06/13PEURB-2023.pdf"/>
    <hyperlink ref="M47" r:id="rId41" display="http://transparencia.mpuentealto.cl/doctos/2023/DOM_06/14PEURB-2023.pdf"/>
    <hyperlink ref="M50" r:id="rId42" display="http://transparencia.mpuentealto.cl/doctos/2023/DOM_06/023REURB-2023.pdf"/>
    <hyperlink ref="M51" r:id="rId43" display="http://transparencia.mpuentealto.cl/doctos/2023/DOM_06/024REURB-2023.pdf"/>
    <hyperlink ref="M52" r:id="rId44" display="http://transparencia.mpuentealto.cl/doctos/2023/DOM_06/025REURB-2023.pdf"/>
    <hyperlink ref="M53" r:id="rId45" display="http://transparencia.mpuentealto.cl/doctos/2023/DOM_06/026REURB-2023.pdf"/>
    <hyperlink ref="M59" r:id="rId46" display="http://transparencia.mpuentealto.cl/doctos/2023/DOM_06/08AUT-2023.pdf"/>
    <hyperlink ref="M60" r:id="rId47" display="http://transparencia.mpuentealto.cl/doctos/2023/DOM_06/09AUT-2023.pdf"/>
    <hyperlink ref="M61" r:id="rId48" display="http://transparencia.mpuentealto.cl/doctos/2023/DOM_06/10AUT-2023.pdf"/>
    <hyperlink ref="M62" r:id="rId49" display="http://transparencia.mpuentealto.cl/doctos/2023/DOM_06/11AUT-2023.pdf"/>
  </hyperlinks>
  <pageMargins left="0.7" right="0.7" top="0.75" bottom="0.75" header="0.3" footer="0.3"/>
  <pageSetup paperSize="9" orientation="portrait" r:id="rId5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TRANSPARENCIA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Castillo</dc:creator>
  <cp:lastModifiedBy>Natalia Trujillo</cp:lastModifiedBy>
  <dcterms:created xsi:type="dcterms:W3CDTF">2018-02-02T19:22:52Z</dcterms:created>
  <dcterms:modified xsi:type="dcterms:W3CDTF">2023-07-17T13:48:40Z</dcterms:modified>
</cp:coreProperties>
</file>