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.marambio.MPUENTEALTO\Desktop\Publicaciones\DOM MARZO 2023\"/>
    </mc:Choice>
  </mc:AlternateContent>
  <bookViews>
    <workbookView xWindow="0" yWindow="0" windowWidth="28800" windowHeight="12435" tabRatio="463"/>
  </bookViews>
  <sheets>
    <sheet name="TRANSPARENCIA" sheetId="3" r:id="rId1"/>
  </sheets>
  <calcPr calcId="152511"/>
</workbook>
</file>

<file path=xl/calcChain.xml><?xml version="1.0" encoding="utf-8"?>
<calcChain xmlns="http://schemas.openxmlformats.org/spreadsheetml/2006/main">
  <c r="L15" i="3" l="1"/>
  <c r="L16" i="3"/>
  <c r="L14" i="3"/>
  <c r="L12" i="3"/>
  <c r="L13" i="3"/>
  <c r="L10" i="3" l="1"/>
  <c r="L6" i="3"/>
  <c r="B4" i="3" l="1"/>
  <c r="B15" i="3" l="1"/>
  <c r="B16" i="3"/>
  <c r="B14" i="3"/>
  <c r="L20" i="3" l="1"/>
  <c r="B20" i="3"/>
  <c r="B11" i="3" l="1"/>
  <c r="L11" i="3"/>
  <c r="L8" i="3"/>
  <c r="B8" i="3"/>
  <c r="L7" i="3"/>
  <c r="B7" i="3"/>
  <c r="B19" i="3" s="1"/>
  <c r="L19" i="3" l="1"/>
  <c r="B12" i="3" l="1"/>
  <c r="B10" i="3" l="1"/>
  <c r="L9" i="3"/>
  <c r="B9" i="3"/>
  <c r="B13" i="3"/>
  <c r="L18" i="3" l="1"/>
  <c r="L17" i="3" l="1"/>
  <c r="L3" i="3" l="1"/>
  <c r="L4" i="3"/>
  <c r="L5" i="3"/>
  <c r="B5" i="3" l="1"/>
  <c r="B6" i="3"/>
  <c r="B18" i="3" s="1"/>
  <c r="B17" i="3" l="1"/>
</calcChain>
</file>

<file path=xl/sharedStrings.xml><?xml version="1.0" encoding="utf-8"?>
<sst xmlns="http://schemas.openxmlformats.org/spreadsheetml/2006/main" count="213" uniqueCount="62">
  <si>
    <t>PERMISO</t>
  </si>
  <si>
    <t>CERTIFICADO</t>
  </si>
  <si>
    <t>CERTIFICADO DE REGULARIZACIÓN</t>
  </si>
  <si>
    <t>REGULARIZACIÓN</t>
  </si>
  <si>
    <t>AÑO</t>
  </si>
  <si>
    <t xml:space="preserve">MES </t>
  </si>
  <si>
    <t>TIPOLOGÍA DEL ACTO</t>
  </si>
  <si>
    <t>TIPO DE NORMA</t>
  </si>
  <si>
    <t>DENOMINACIÓN NORMA</t>
  </si>
  <si>
    <t>NÚMERO NORMA</t>
  </si>
  <si>
    <t>FECHA</t>
  </si>
  <si>
    <t>FECHA DE PUBLICACIÓN EN EL DO (SEGÚN ART.45 Y SIGUIENTES LEY 19.880)</t>
  </si>
  <si>
    <t>INDICACIÓN DEL MEDIO Y FORMA DE PUBLICIDAD (SEGÚN ART.45 Y SIGUIENTES LEY 19.880)</t>
  </si>
  <si>
    <t>TIENE EFECTOS GENERALES</t>
  </si>
  <si>
    <t>FECHA ÚLTIMA ACTUALIZACIÓN (DD/MM/AAAA), SI CORRESPONDE A ACTOS Y RESOLUCIONES CON EFECTOS GENERALES</t>
  </si>
  <si>
    <t>BREVE DESCRIPCIÓN DEL OBJETO DEL ACTO</t>
  </si>
  <si>
    <t>ENLACE A LA PUBLICACIÓN O ARCHIVO CORRESPONDIENTE</t>
  </si>
  <si>
    <t>ENLACE A LA MODIFICACIÓN O ARCHIVO CORRESPONDIENTE</t>
  </si>
  <si>
    <t>NO APLICA</t>
  </si>
  <si>
    <t>SITIO WEB DEL ORGANISMO</t>
  </si>
  <si>
    <t>NO</t>
  </si>
  <si>
    <t>CERTIFICADO DE REGULARIZACIÓN ACOGIDO A LEY 20.898</t>
  </si>
  <si>
    <t>PERMISO DE OBRA MENOR</t>
  </si>
  <si>
    <t>CERTIFICADO DE RECEPCIÓN DEFINITIVA</t>
  </si>
  <si>
    <t>CERTIFICADO DE RECEPCIÓN DEFINITIVA DE  OBRAS DE EDIFICACIÓN</t>
  </si>
  <si>
    <t xml:space="preserve">PERMISO DE EDIFICACIÓN </t>
  </si>
  <si>
    <t>CERTIFICADO DE URBANIZACIÓN GARANTIZADAS</t>
  </si>
  <si>
    <t xml:space="preserve">CERTIFICADO DE RECEPCIÓN DEFINITIVA DE OBRAS DE URBANIZACIÓN </t>
  </si>
  <si>
    <t xml:space="preserve">CERTIFICADO DE URBANIZACIÓN </t>
  </si>
  <si>
    <t>PERMISO DE OBRA MENOR AMPLIACIÓN VIVIENDA SOCIAL Y OTRAS</t>
  </si>
  <si>
    <t>COPROPIEDAD</t>
  </si>
  <si>
    <t>CERTIFICADO DE COPROPIEDAD INMOBILIARIA</t>
  </si>
  <si>
    <t>013</t>
  </si>
  <si>
    <t>014</t>
  </si>
  <si>
    <t>015</t>
  </si>
  <si>
    <t>CERTIFICADO DE REGULARIZACIÓN ACOGIDO A LEY 21.052</t>
  </si>
  <si>
    <t>2023</t>
  </si>
  <si>
    <t>007</t>
  </si>
  <si>
    <t>RESOLUCIÓN</t>
  </si>
  <si>
    <t>026</t>
  </si>
  <si>
    <t>027</t>
  </si>
  <si>
    <t>028</t>
  </si>
  <si>
    <t>030</t>
  </si>
  <si>
    <t>031</t>
  </si>
  <si>
    <t>032</t>
  </si>
  <si>
    <t>033</t>
  </si>
  <si>
    <t>034</t>
  </si>
  <si>
    <t>035</t>
  </si>
  <si>
    <t>RESOLUCIÓN DE APROBACIÓN</t>
  </si>
  <si>
    <t>004</t>
  </si>
  <si>
    <t>Marzo</t>
  </si>
  <si>
    <t>038</t>
  </si>
  <si>
    <t>039</t>
  </si>
  <si>
    <t>RESOLUCIÓN MODIFICACIÓN PROYECTO DE EDIFICACIÓN OBRA NUEVA</t>
  </si>
  <si>
    <t>PERMISO DE EDIFICACIÓN AMPLIACIÓN MAYOR A 100 M2</t>
  </si>
  <si>
    <t>005</t>
  </si>
  <si>
    <t>006</t>
  </si>
  <si>
    <t>RESOLUCIÓN DE MODIFICACIÓN</t>
  </si>
  <si>
    <t>RESOLUCIÓN DE MODIFICACIÓN DE DIVISION AFECTA</t>
  </si>
  <si>
    <t>RESOLUCIÓN DE MODIFICACIÓN DE LOTEO DFL-2 CON CONSTRUCCIÓN SIMULTÁNEA</t>
  </si>
  <si>
    <t xml:space="preserve">RESOLUCIÓN DE APROBACIÓN DE SUBDIVISIÓN 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</si>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</sst>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5" x14ac:knownFonts="1">
    <font>
      <sz val="10"/>
      <color theme="1"/>
      <name val="Calibri"/>
      <family val="2"/>
      <scheme val="minor"/>
    </font>
    <font>
      <b/>
      <sz val="9"/>
      <name val="Arial"/>
      <family val="2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2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2" fillId="0" borderId="0" xfId="1" applyAlignment="1">
      <alignment vertical="center"/>
    </xf>
    <xf numFmtId="164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Fill="1" applyAlignment="1">
      <alignment vertical="center" wrapText="1"/>
    </xf>
    <xf numFmtId="0" fontId="2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mpuentealto.cl/doctos/2023/DOM_03/026RE-2023.pdf" TargetMode="External"/><Relationship Id="rId13" Type="http://schemas.openxmlformats.org/officeDocument/2006/relationships/hyperlink" Target="http://transparencia.mpuentealto.cl/doctos/2023/DOM_03/005PEURB-2023.pdf" TargetMode="External"/><Relationship Id="rId18" Type="http://schemas.openxmlformats.org/officeDocument/2006/relationships/hyperlink" Target="http://transparencia.mpuentealto.cl/doctos/2023/DOM_03/015REURB-2023.pdf" TargetMode="External"/><Relationship Id="rId3" Type="http://schemas.openxmlformats.org/officeDocument/2006/relationships/hyperlink" Target="http://transparencia.mpuentealto.cl/doctos/2023/DOM_03/031PE-2023.pdf" TargetMode="External"/><Relationship Id="rId7" Type="http://schemas.openxmlformats.org/officeDocument/2006/relationships/hyperlink" Target="http://transparencia.mpuentealto.cl/doctos/2023/DOM_03/035PE-2023.pdf" TargetMode="External"/><Relationship Id="rId12" Type="http://schemas.openxmlformats.org/officeDocument/2006/relationships/hyperlink" Target="http://transparencia.mpuentealto.cl/doctos/2023/DOM_03/039REG-2023.pdf" TargetMode="External"/><Relationship Id="rId17" Type="http://schemas.openxmlformats.org/officeDocument/2006/relationships/hyperlink" Target="http://transparencia.mpuentealto.cl/doctos/2023/DOM_03/014REURB-2023.pdf" TargetMode="External"/><Relationship Id="rId2" Type="http://schemas.openxmlformats.org/officeDocument/2006/relationships/hyperlink" Target="http://transparencia.mpuentealto.cl/doctos/2023/DOM_03/030PE-2023.pdf" TargetMode="External"/><Relationship Id="rId16" Type="http://schemas.openxmlformats.org/officeDocument/2006/relationships/hyperlink" Target="http://transparencia.mpuentealto.cl/doctos/2023/DOM_03/013REURB-2023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mpuentealto.cl/doctos/2019/DOM_02/" TargetMode="External"/><Relationship Id="rId6" Type="http://schemas.openxmlformats.org/officeDocument/2006/relationships/hyperlink" Target="http://transparencia.mpuentealto.cl/doctos/2023/DOM_03/034PE-2023.pdf" TargetMode="External"/><Relationship Id="rId11" Type="http://schemas.openxmlformats.org/officeDocument/2006/relationships/hyperlink" Target="http://transparencia.mpuentealto.cl/doctos/2023/DOM_03/038REG-2023.pdf" TargetMode="External"/><Relationship Id="rId5" Type="http://schemas.openxmlformats.org/officeDocument/2006/relationships/hyperlink" Target="http://transparencia.mpuentealto.cl/doctos/2023/DOM_03/033PE-2023.pdf" TargetMode="External"/><Relationship Id="rId15" Type="http://schemas.openxmlformats.org/officeDocument/2006/relationships/hyperlink" Target="http://transparencia.mpuentealto.cl/doctos/2023/DOM_03/007PEURB-2023.pdf" TargetMode="External"/><Relationship Id="rId10" Type="http://schemas.openxmlformats.org/officeDocument/2006/relationships/hyperlink" Target="http://transparencia.mpuentealto.cl/doctos/2023/DOM_03/028RE-2023.pdf" TargetMode="External"/><Relationship Id="rId19" Type="http://schemas.openxmlformats.org/officeDocument/2006/relationships/hyperlink" Target="http://transparencia.mpuentealto.cl/doctos/2023/DOM_03/004COP-2023.pdf" TargetMode="External"/><Relationship Id="rId4" Type="http://schemas.openxmlformats.org/officeDocument/2006/relationships/hyperlink" Target="http://transparencia.mpuentealto.cl/doctos/2023/DOM_03/032PE-2023.pdf" TargetMode="External"/><Relationship Id="rId9" Type="http://schemas.openxmlformats.org/officeDocument/2006/relationships/hyperlink" Target="http://transparencia.mpuentealto.cl/doctos/2023/DOM_03/027RE-2023.pdf" TargetMode="External"/><Relationship Id="rId14" Type="http://schemas.openxmlformats.org/officeDocument/2006/relationships/hyperlink" Target="http://transparencia.mpuentealto.cl/doctos/2023/DOM_03/006PEURB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K1" zoomScaleNormal="100" workbookViewId="0">
      <selection activeCell="M31" sqref="M31"/>
    </sheetView>
  </sheetViews>
  <sheetFormatPr baseColWidth="10" defaultRowHeight="12.75" x14ac:dyDescent="0.2"/>
  <cols>
    <col min="1" max="1" width="5.85546875" style="4" bestFit="1" customWidth="1"/>
    <col min="2" max="2" width="11.42578125" style="14"/>
    <col min="3" max="3" width="46.85546875" style="4" customWidth="1"/>
    <col min="4" max="4" width="23.5703125" style="4" bestFit="1" customWidth="1"/>
    <col min="5" max="5" width="78.140625" style="8" bestFit="1" customWidth="1"/>
    <col min="6" max="6" width="11.42578125" style="19"/>
    <col min="7" max="7" width="14.28515625" style="3" bestFit="1" customWidth="1"/>
    <col min="8" max="8" width="16.42578125" style="4" customWidth="1"/>
    <col min="9" max="9" width="27.85546875" style="4" bestFit="1" customWidth="1"/>
    <col min="10" max="10" width="14.7109375" style="4" customWidth="1"/>
    <col min="11" max="11" width="22" style="4" bestFit="1" customWidth="1"/>
    <col min="12" max="12" width="83" style="22" bestFit="1" customWidth="1"/>
    <col min="13" max="13" width="31.42578125" style="20" bestFit="1" customWidth="1"/>
    <col min="14" max="14" width="30.5703125" style="4" bestFit="1" customWidth="1"/>
    <col min="15" max="15" width="11.42578125" style="4"/>
    <col min="16" max="16" width="46.85546875" style="4" bestFit="1" customWidth="1"/>
    <col min="17" max="17" width="34" style="4" bestFit="1" customWidth="1"/>
    <col min="18" max="16384" width="11.42578125" style="4"/>
  </cols>
  <sheetData>
    <row r="1" spans="1:17" ht="99.75" customHeight="1" x14ac:dyDescent="0.2">
      <c r="A1" s="5" t="s">
        <v>4</v>
      </c>
      <c r="B1" s="1" t="s">
        <v>5</v>
      </c>
      <c r="C1" s="6" t="s">
        <v>6</v>
      </c>
      <c r="D1" s="6" t="s">
        <v>7</v>
      </c>
      <c r="E1" s="7" t="s">
        <v>8</v>
      </c>
      <c r="F1" s="17" t="s">
        <v>9</v>
      </c>
      <c r="G1" s="2" t="s">
        <v>10</v>
      </c>
      <c r="H1" s="6" t="s">
        <v>11</v>
      </c>
      <c r="I1" s="6" t="s">
        <v>12</v>
      </c>
      <c r="J1" s="6" t="s">
        <v>13</v>
      </c>
      <c r="K1" s="6" t="s">
        <v>14</v>
      </c>
      <c r="L1" s="6" t="s">
        <v>15</v>
      </c>
      <c r="M1" s="1" t="s">
        <v>16</v>
      </c>
      <c r="N1" s="6" t="s">
        <v>17</v>
      </c>
      <c r="O1" s="8"/>
    </row>
    <row r="2" spans="1:17" x14ac:dyDescent="0.2">
      <c r="M2" s="44"/>
    </row>
    <row r="3" spans="1:17" ht="13.5" customHeight="1" x14ac:dyDescent="0.2">
      <c r="A3" s="23" t="s">
        <v>36</v>
      </c>
      <c r="B3" s="13" t="s">
        <v>50</v>
      </c>
      <c r="C3" s="52" t="s">
        <v>38</v>
      </c>
      <c r="D3" s="52" t="s">
        <v>38</v>
      </c>
      <c r="E3" s="55" t="s">
        <v>53</v>
      </c>
      <c r="F3" s="18" t="s">
        <v>42</v>
      </c>
      <c r="G3" s="12">
        <v>45005</v>
      </c>
      <c r="H3" s="9" t="s">
        <v>18</v>
      </c>
      <c r="I3" s="10" t="s">
        <v>19</v>
      </c>
      <c r="J3" s="10" t="s">
        <v>20</v>
      </c>
      <c r="K3" s="9" t="s">
        <v>18</v>
      </c>
      <c r="L3" s="21" t="str">
        <f t="shared" ref="L3:L5" si="0">CONCATENATE("SE OTORGA ", E3)</f>
        <v>SE OTORGA RESOLUCIÓN MODIFICACIÓN PROYECTO DE EDIFICACIÓN OBRA NUEVA</v>
      </c>
      <c r="M3" s="44" t="s">
        <v>61</v>
      </c>
      <c r="N3" s="11" t="s">
        <v>18</v>
      </c>
    </row>
    <row r="4" spans="1:17" x14ac:dyDescent="0.2">
      <c r="A4" s="51" t="s">
        <v>36</v>
      </c>
      <c r="B4" s="13" t="str">
        <f>B$3</f>
        <v>Marzo</v>
      </c>
      <c r="C4" s="47" t="s">
        <v>22</v>
      </c>
      <c r="D4" s="52" t="s">
        <v>0</v>
      </c>
      <c r="E4" s="47" t="s">
        <v>29</v>
      </c>
      <c r="F4" s="48" t="s">
        <v>43</v>
      </c>
      <c r="G4" s="45">
        <v>45006</v>
      </c>
      <c r="H4" s="25" t="s">
        <v>18</v>
      </c>
      <c r="I4" s="10" t="s">
        <v>19</v>
      </c>
      <c r="J4" s="10" t="s">
        <v>20</v>
      </c>
      <c r="K4" s="9" t="s">
        <v>18</v>
      </c>
      <c r="L4" s="21" t="str">
        <f t="shared" si="0"/>
        <v>SE OTORGA PERMISO DE OBRA MENOR AMPLIACIÓN VIVIENDA SOCIAL Y OTRAS</v>
      </c>
      <c r="M4" s="44" t="s">
        <v>61</v>
      </c>
      <c r="N4" s="11" t="s">
        <v>18</v>
      </c>
    </row>
    <row r="5" spans="1:17" x14ac:dyDescent="0.2">
      <c r="A5" s="51" t="s">
        <v>36</v>
      </c>
      <c r="B5" s="13" t="str">
        <f t="shared" ref="B5:B8" si="1">B$3</f>
        <v>Marzo</v>
      </c>
      <c r="C5" s="47" t="s">
        <v>25</v>
      </c>
      <c r="D5" s="52" t="s">
        <v>0</v>
      </c>
      <c r="E5" s="55" t="s">
        <v>54</v>
      </c>
      <c r="F5" s="48" t="s">
        <v>44</v>
      </c>
      <c r="G5" s="45">
        <v>45012</v>
      </c>
      <c r="H5" s="25" t="s">
        <v>18</v>
      </c>
      <c r="I5" s="10" t="s">
        <v>19</v>
      </c>
      <c r="J5" s="10" t="s">
        <v>20</v>
      </c>
      <c r="K5" s="9" t="s">
        <v>18</v>
      </c>
      <c r="L5" s="21" t="str">
        <f t="shared" si="0"/>
        <v>SE OTORGA PERMISO DE EDIFICACIÓN AMPLIACIÓN MAYOR A 100 M2</v>
      </c>
      <c r="M5" s="60" t="s">
        <v>61</v>
      </c>
      <c r="N5" s="11" t="s">
        <v>18</v>
      </c>
    </row>
    <row r="6" spans="1:17" s="32" customFormat="1" x14ac:dyDescent="0.2">
      <c r="A6" s="51" t="s">
        <v>36</v>
      </c>
      <c r="B6" s="33" t="str">
        <f t="shared" si="1"/>
        <v>Marzo</v>
      </c>
      <c r="C6" s="52" t="s">
        <v>22</v>
      </c>
      <c r="D6" s="52" t="s">
        <v>0</v>
      </c>
      <c r="E6" s="47" t="s">
        <v>29</v>
      </c>
      <c r="F6" s="48" t="s">
        <v>45</v>
      </c>
      <c r="G6" s="45">
        <v>45013</v>
      </c>
      <c r="H6" s="43" t="s">
        <v>18</v>
      </c>
      <c r="I6" s="42" t="s">
        <v>19</v>
      </c>
      <c r="J6" s="42" t="s">
        <v>20</v>
      </c>
      <c r="K6" s="43" t="s">
        <v>18</v>
      </c>
      <c r="L6" s="34" t="str">
        <f>CONCATENATE("SE OTORGA ", E6)</f>
        <v>SE OTORGA PERMISO DE OBRA MENOR AMPLIACIÓN VIVIENDA SOCIAL Y OTRAS</v>
      </c>
      <c r="M6" s="44" t="s">
        <v>61</v>
      </c>
      <c r="N6" s="43" t="s">
        <v>18</v>
      </c>
    </row>
    <row r="7" spans="1:17" s="36" customFormat="1" x14ac:dyDescent="0.2">
      <c r="A7" s="51" t="s">
        <v>36</v>
      </c>
      <c r="B7" s="46" t="str">
        <f t="shared" si="1"/>
        <v>Marzo</v>
      </c>
      <c r="C7" s="47" t="s">
        <v>22</v>
      </c>
      <c r="D7" s="52" t="s">
        <v>0</v>
      </c>
      <c r="E7" s="47" t="s">
        <v>29</v>
      </c>
      <c r="F7" s="48" t="s">
        <v>46</v>
      </c>
      <c r="G7" s="45">
        <v>45014</v>
      </c>
      <c r="H7" s="41" t="s">
        <v>18</v>
      </c>
      <c r="I7" s="42" t="s">
        <v>19</v>
      </c>
      <c r="J7" s="42" t="s">
        <v>20</v>
      </c>
      <c r="K7" s="41" t="s">
        <v>18</v>
      </c>
      <c r="L7" s="50" t="str">
        <f t="shared" ref="L7" si="2">CONCATENATE("SE OTORGA ", E7)</f>
        <v>SE OTORGA PERMISO DE OBRA MENOR AMPLIACIÓN VIVIENDA SOCIAL Y OTRAS</v>
      </c>
      <c r="M7" s="44" t="s">
        <v>61</v>
      </c>
      <c r="N7" s="43" t="s">
        <v>18</v>
      </c>
    </row>
    <row r="8" spans="1:17" s="36" customFormat="1" x14ac:dyDescent="0.2">
      <c r="A8" s="51" t="s">
        <v>36</v>
      </c>
      <c r="B8" s="46" t="str">
        <f t="shared" si="1"/>
        <v>Marzo</v>
      </c>
      <c r="C8" s="47" t="s">
        <v>22</v>
      </c>
      <c r="D8" s="52" t="s">
        <v>0</v>
      </c>
      <c r="E8" s="55" t="s">
        <v>54</v>
      </c>
      <c r="F8" s="48" t="s">
        <v>47</v>
      </c>
      <c r="G8" s="45">
        <v>45014</v>
      </c>
      <c r="H8" s="41" t="s">
        <v>18</v>
      </c>
      <c r="I8" s="42" t="s">
        <v>19</v>
      </c>
      <c r="J8" s="42" t="s">
        <v>20</v>
      </c>
      <c r="K8" s="41" t="s">
        <v>18</v>
      </c>
      <c r="L8" s="50" t="str">
        <f>CONCATENATE("SE OTORGA ", E8)</f>
        <v>SE OTORGA PERMISO DE EDIFICACIÓN AMPLIACIÓN MAYOR A 100 M2</v>
      </c>
      <c r="M8" s="44" t="s">
        <v>61</v>
      </c>
      <c r="N8" s="43" t="s">
        <v>18</v>
      </c>
    </row>
    <row r="9" spans="1:17" s="24" customFormat="1" x14ac:dyDescent="0.2">
      <c r="A9" s="23" t="s">
        <v>36</v>
      </c>
      <c r="B9" s="29" t="str">
        <f t="shared" ref="B9:B11" si="3">B$3</f>
        <v>Marzo</v>
      </c>
      <c r="C9" s="35" t="s">
        <v>23</v>
      </c>
      <c r="D9" s="35" t="s">
        <v>1</v>
      </c>
      <c r="E9" s="53" t="s">
        <v>24</v>
      </c>
      <c r="F9" s="30" t="s">
        <v>39</v>
      </c>
      <c r="G9" s="28">
        <v>45006</v>
      </c>
      <c r="H9" s="25" t="s">
        <v>18</v>
      </c>
      <c r="I9" s="26" t="s">
        <v>19</v>
      </c>
      <c r="J9" s="26" t="s">
        <v>20</v>
      </c>
      <c r="K9" s="25" t="s">
        <v>18</v>
      </c>
      <c r="L9" s="31" t="str">
        <f t="shared" ref="L9" si="4">CONCATENATE("SE OTORGA ", E9)</f>
        <v>SE OTORGA CERTIFICADO DE RECEPCIÓN DEFINITIVA DE  OBRAS DE EDIFICACIÓN</v>
      </c>
      <c r="M9" s="44" t="s">
        <v>61</v>
      </c>
      <c r="N9" s="27" t="s">
        <v>18</v>
      </c>
    </row>
    <row r="10" spans="1:17" s="24" customFormat="1" x14ac:dyDescent="0.2">
      <c r="A10" s="51" t="s">
        <v>36</v>
      </c>
      <c r="B10" s="29" t="str">
        <f t="shared" si="3"/>
        <v>Marzo</v>
      </c>
      <c r="C10" s="35" t="s">
        <v>23</v>
      </c>
      <c r="D10" s="35" t="s">
        <v>1</v>
      </c>
      <c r="E10" s="53" t="s">
        <v>24</v>
      </c>
      <c r="F10" s="48" t="s">
        <v>40</v>
      </c>
      <c r="G10" s="45">
        <v>45015</v>
      </c>
      <c r="H10" s="25" t="s">
        <v>18</v>
      </c>
      <c r="I10" s="26" t="s">
        <v>19</v>
      </c>
      <c r="J10" s="26" t="s">
        <v>20</v>
      </c>
      <c r="K10" s="25" t="s">
        <v>18</v>
      </c>
      <c r="L10" s="31" t="str">
        <f>CONCATENATE("SE OTORGA ", E10)</f>
        <v>SE OTORGA CERTIFICADO DE RECEPCIÓN DEFINITIVA DE  OBRAS DE EDIFICACIÓN</v>
      </c>
      <c r="M10" s="44" t="s">
        <v>61</v>
      </c>
      <c r="N10" s="27" t="s">
        <v>18</v>
      </c>
    </row>
    <row r="11" spans="1:17" s="36" customFormat="1" x14ac:dyDescent="0.2">
      <c r="A11" s="51" t="s">
        <v>36</v>
      </c>
      <c r="B11" s="46" t="str">
        <f t="shared" si="3"/>
        <v>Marzo</v>
      </c>
      <c r="C11" s="47" t="s">
        <v>23</v>
      </c>
      <c r="D11" s="47" t="s">
        <v>1</v>
      </c>
      <c r="E11" s="53" t="s">
        <v>24</v>
      </c>
      <c r="F11" s="48" t="s">
        <v>41</v>
      </c>
      <c r="G11" s="45">
        <v>45015</v>
      </c>
      <c r="H11" s="41" t="s">
        <v>18</v>
      </c>
      <c r="I11" s="42" t="s">
        <v>19</v>
      </c>
      <c r="J11" s="42" t="s">
        <v>20</v>
      </c>
      <c r="K11" s="41" t="s">
        <v>18</v>
      </c>
      <c r="L11" s="50" t="str">
        <f t="shared" ref="L11" si="5">CONCATENATE("SE OTORGA ", E11)</f>
        <v>SE OTORGA CERTIFICADO DE RECEPCIÓN DEFINITIVA DE  OBRAS DE EDIFICACIÓN</v>
      </c>
      <c r="M11" s="44" t="s">
        <v>61</v>
      </c>
      <c r="N11" s="43" t="s">
        <v>18</v>
      </c>
    </row>
    <row r="12" spans="1:17" s="3" customFormat="1" x14ac:dyDescent="0.2">
      <c r="A12" s="23" t="s">
        <v>36</v>
      </c>
      <c r="B12" s="29" t="str">
        <f>B$3</f>
        <v>Marzo</v>
      </c>
      <c r="C12" s="35" t="s">
        <v>2</v>
      </c>
      <c r="D12" s="15" t="s">
        <v>3</v>
      </c>
      <c r="E12" s="16" t="s">
        <v>35</v>
      </c>
      <c r="F12" s="18" t="s">
        <v>51</v>
      </c>
      <c r="G12" s="12">
        <v>45012</v>
      </c>
      <c r="H12" s="9" t="s">
        <v>18</v>
      </c>
      <c r="I12" s="10" t="s">
        <v>19</v>
      </c>
      <c r="J12" s="10" t="s">
        <v>20</v>
      </c>
      <c r="K12" s="9" t="s">
        <v>18</v>
      </c>
      <c r="L12" s="21" t="str">
        <f>CONCATENATE("SE OTORGA ", E12)</f>
        <v>SE OTORGA CERTIFICADO DE REGULARIZACIÓN ACOGIDO A LEY 21.052</v>
      </c>
      <c r="M12" s="44" t="s">
        <v>61</v>
      </c>
      <c r="N12" s="11" t="s">
        <v>18</v>
      </c>
      <c r="O12" s="4"/>
      <c r="P12" s="4"/>
      <c r="Q12" s="4"/>
    </row>
    <row r="13" spans="1:17" s="3" customFormat="1" x14ac:dyDescent="0.2">
      <c r="A13" s="51" t="s">
        <v>36</v>
      </c>
      <c r="B13" s="29" t="str">
        <f t="shared" ref="B13:B16" si="6">B$3</f>
        <v>Marzo</v>
      </c>
      <c r="C13" s="35" t="s">
        <v>2</v>
      </c>
      <c r="D13" s="15" t="s">
        <v>3</v>
      </c>
      <c r="E13" s="54" t="s">
        <v>21</v>
      </c>
      <c r="F13" s="48" t="s">
        <v>52</v>
      </c>
      <c r="G13" s="45">
        <v>45014</v>
      </c>
      <c r="H13" s="9" t="s">
        <v>18</v>
      </c>
      <c r="I13" s="10" t="s">
        <v>19</v>
      </c>
      <c r="J13" s="10" t="s">
        <v>20</v>
      </c>
      <c r="K13" s="9" t="s">
        <v>18</v>
      </c>
      <c r="L13" s="21" t="str">
        <f>CONCATENATE("SE OTORGA ", E13)</f>
        <v>SE OTORGA CERTIFICADO DE REGULARIZACIÓN ACOGIDO A LEY 20.898</v>
      </c>
      <c r="M13" s="44" t="s">
        <v>61</v>
      </c>
      <c r="N13" s="11" t="s">
        <v>18</v>
      </c>
      <c r="O13" s="4"/>
      <c r="P13" s="4"/>
      <c r="Q13" s="4"/>
    </row>
    <row r="14" spans="1:17" s="36" customFormat="1" x14ac:dyDescent="0.2">
      <c r="A14" s="51" t="s">
        <v>36</v>
      </c>
      <c r="B14" s="46" t="str">
        <f t="shared" si="6"/>
        <v>Marzo</v>
      </c>
      <c r="C14" s="47" t="s">
        <v>57</v>
      </c>
      <c r="D14" s="52" t="s">
        <v>38</v>
      </c>
      <c r="E14" s="56" t="s">
        <v>58</v>
      </c>
      <c r="F14" s="48" t="s">
        <v>55</v>
      </c>
      <c r="G14" s="45">
        <v>44993</v>
      </c>
      <c r="H14" s="41" t="s">
        <v>18</v>
      </c>
      <c r="I14" s="42" t="s">
        <v>19</v>
      </c>
      <c r="J14" s="42" t="s">
        <v>20</v>
      </c>
      <c r="K14" s="41" t="s">
        <v>18</v>
      </c>
      <c r="L14" s="58" t="str">
        <f>CONCATENATE("SE OTORGA ", E14)</f>
        <v>SE OTORGA RESOLUCIÓN DE MODIFICACIÓN DE DIVISION AFECTA</v>
      </c>
      <c r="M14" s="44" t="s">
        <v>61</v>
      </c>
      <c r="N14" s="43" t="s">
        <v>18</v>
      </c>
    </row>
    <row r="15" spans="1:17" s="32" customFormat="1" x14ac:dyDescent="0.2">
      <c r="A15" s="51" t="s">
        <v>36</v>
      </c>
      <c r="B15" s="46" t="str">
        <f t="shared" si="6"/>
        <v>Marzo</v>
      </c>
      <c r="C15" s="47" t="s">
        <v>57</v>
      </c>
      <c r="D15" s="52" t="s">
        <v>38</v>
      </c>
      <c r="E15" s="59" t="s">
        <v>59</v>
      </c>
      <c r="F15" s="48" t="s">
        <v>56</v>
      </c>
      <c r="G15" s="45">
        <v>45000</v>
      </c>
      <c r="H15" s="43" t="s">
        <v>18</v>
      </c>
      <c r="I15" s="42" t="s">
        <v>19</v>
      </c>
      <c r="J15" s="42" t="s">
        <v>20</v>
      </c>
      <c r="K15" s="43" t="s">
        <v>18</v>
      </c>
      <c r="L15" s="58" t="str">
        <f t="shared" ref="L15:L16" si="7">CONCATENATE("SE OTORGA ", E15)</f>
        <v>SE OTORGA RESOLUCIÓN DE MODIFICACIÓN DE LOTEO DFL-2 CON CONSTRUCCIÓN SIMULTÁNEA</v>
      </c>
      <c r="M15" s="44" t="s">
        <v>61</v>
      </c>
      <c r="N15" s="43" t="s">
        <v>18</v>
      </c>
    </row>
    <row r="16" spans="1:17" s="32" customFormat="1" x14ac:dyDescent="0.2">
      <c r="A16" s="51" t="s">
        <v>36</v>
      </c>
      <c r="B16" s="46" t="str">
        <f t="shared" si="6"/>
        <v>Marzo</v>
      </c>
      <c r="C16" s="47" t="s">
        <v>48</v>
      </c>
      <c r="D16" s="52" t="s">
        <v>38</v>
      </c>
      <c r="E16" s="56" t="s">
        <v>60</v>
      </c>
      <c r="F16" s="48" t="s">
        <v>37</v>
      </c>
      <c r="G16" s="45">
        <v>45015</v>
      </c>
      <c r="H16" s="43" t="s">
        <v>18</v>
      </c>
      <c r="I16" s="42" t="s">
        <v>19</v>
      </c>
      <c r="J16" s="42" t="s">
        <v>20</v>
      </c>
      <c r="K16" s="43" t="s">
        <v>18</v>
      </c>
      <c r="L16" s="58" t="str">
        <f t="shared" si="7"/>
        <v xml:space="preserve">SE OTORGA RESOLUCIÓN DE APROBACIÓN DE SUBDIVISIÓN </v>
      </c>
      <c r="M16" s="44" t="s">
        <v>61</v>
      </c>
      <c r="N16" s="43" t="s">
        <v>18</v>
      </c>
    </row>
    <row r="17" spans="1:14" s="24" customFormat="1" x14ac:dyDescent="0.2">
      <c r="A17" s="23" t="s">
        <v>36</v>
      </c>
      <c r="B17" s="29" t="str">
        <f>B5</f>
        <v>Marzo</v>
      </c>
      <c r="C17" s="47" t="s">
        <v>28</v>
      </c>
      <c r="D17" s="55" t="s">
        <v>1</v>
      </c>
      <c r="E17" s="53" t="s">
        <v>27</v>
      </c>
      <c r="F17" s="30" t="s">
        <v>32</v>
      </c>
      <c r="G17" s="28">
        <v>45006</v>
      </c>
      <c r="H17" s="25" t="s">
        <v>18</v>
      </c>
      <c r="I17" s="26" t="s">
        <v>19</v>
      </c>
      <c r="J17" s="26" t="s">
        <v>20</v>
      </c>
      <c r="K17" s="25" t="s">
        <v>18</v>
      </c>
      <c r="L17" s="31" t="str">
        <f t="shared" ref="L17:L18" si="8">CONCATENATE("SE OTORGA ", E17)</f>
        <v xml:space="preserve">SE OTORGA CERTIFICADO DE RECEPCIÓN DEFINITIVA DE OBRAS DE URBANIZACIÓN </v>
      </c>
      <c r="M17" s="44" t="s">
        <v>61</v>
      </c>
      <c r="N17" s="27" t="s">
        <v>18</v>
      </c>
    </row>
    <row r="18" spans="1:14" s="24" customFormat="1" x14ac:dyDescent="0.2">
      <c r="A18" s="51" t="s">
        <v>36</v>
      </c>
      <c r="B18" s="46" t="str">
        <f>B6</f>
        <v>Marzo</v>
      </c>
      <c r="C18" s="47" t="s">
        <v>26</v>
      </c>
      <c r="D18" s="55" t="s">
        <v>1</v>
      </c>
      <c r="E18" s="47" t="s">
        <v>26</v>
      </c>
      <c r="F18" s="48" t="s">
        <v>33</v>
      </c>
      <c r="G18" s="45">
        <v>45014</v>
      </c>
      <c r="H18" s="25" t="s">
        <v>18</v>
      </c>
      <c r="I18" s="26" t="s">
        <v>19</v>
      </c>
      <c r="J18" s="26" t="s">
        <v>20</v>
      </c>
      <c r="K18" s="25" t="s">
        <v>18</v>
      </c>
      <c r="L18" s="31" t="str">
        <f t="shared" si="8"/>
        <v>SE OTORGA CERTIFICADO DE URBANIZACIÓN GARANTIZADAS</v>
      </c>
      <c r="M18" s="44" t="s">
        <v>61</v>
      </c>
      <c r="N18" s="43" t="s">
        <v>18</v>
      </c>
    </row>
    <row r="19" spans="1:14" s="36" customFormat="1" x14ac:dyDescent="0.2">
      <c r="A19" s="51" t="s">
        <v>36</v>
      </c>
      <c r="B19" s="46" t="str">
        <f>B7</f>
        <v>Marzo</v>
      </c>
      <c r="C19" s="47" t="s">
        <v>28</v>
      </c>
      <c r="D19" s="40" t="s">
        <v>1</v>
      </c>
      <c r="E19" s="53" t="s">
        <v>27</v>
      </c>
      <c r="F19" s="48" t="s">
        <v>34</v>
      </c>
      <c r="G19" s="45">
        <v>45015</v>
      </c>
      <c r="H19" s="37" t="s">
        <v>18</v>
      </c>
      <c r="I19" s="38" t="s">
        <v>19</v>
      </c>
      <c r="J19" s="38" t="s">
        <v>20</v>
      </c>
      <c r="K19" s="37" t="s">
        <v>18</v>
      </c>
      <c r="L19" s="39" t="str">
        <f t="shared" ref="L19" si="9">CONCATENATE("SE OTORGA ", E19)</f>
        <v xml:space="preserve">SE OTORGA CERTIFICADO DE RECEPCIÓN DEFINITIVA DE OBRAS DE URBANIZACIÓN </v>
      </c>
      <c r="M19" s="44" t="s">
        <v>61</v>
      </c>
      <c r="N19" s="43" t="s">
        <v>18</v>
      </c>
    </row>
    <row r="20" spans="1:14" s="57" customFormat="1" x14ac:dyDescent="0.2">
      <c r="A20" s="51" t="s">
        <v>36</v>
      </c>
      <c r="B20" s="46" t="str">
        <f>B$3</f>
        <v>Marzo</v>
      </c>
      <c r="C20" s="47" t="s">
        <v>30</v>
      </c>
      <c r="D20" s="52" t="s">
        <v>1</v>
      </c>
      <c r="E20" s="53" t="s">
        <v>31</v>
      </c>
      <c r="F20" s="48" t="s">
        <v>49</v>
      </c>
      <c r="G20" s="45">
        <v>44988</v>
      </c>
      <c r="H20" s="41" t="s">
        <v>18</v>
      </c>
      <c r="I20" s="42" t="s">
        <v>19</v>
      </c>
      <c r="J20" s="42" t="s">
        <v>20</v>
      </c>
      <c r="K20" s="41" t="s">
        <v>18</v>
      </c>
      <c r="L20" s="50" t="str">
        <f>CONCATENATE("SE OTORGA ", E20)</f>
        <v>SE OTORGA CERTIFICADO DE COPROPIEDAD INMOBILIARIA</v>
      </c>
      <c r="M20" s="44" t="s">
        <v>61</v>
      </c>
      <c r="N20" s="43" t="s">
        <v>18</v>
      </c>
    </row>
    <row r="21" spans="1:14" s="36" customFormat="1" ht="24.75" customHeight="1" x14ac:dyDescent="0.2">
      <c r="A21" s="51"/>
      <c r="B21" s="46"/>
      <c r="C21" s="47"/>
      <c r="D21" s="52"/>
      <c r="E21" s="53"/>
      <c r="F21" s="48"/>
      <c r="G21" s="45"/>
      <c r="H21" s="41"/>
      <c r="I21" s="42"/>
      <c r="J21" s="42"/>
      <c r="K21" s="41"/>
      <c r="L21" s="50"/>
      <c r="M21" s="49"/>
      <c r="N21" s="43"/>
    </row>
  </sheetData>
  <hyperlinks>
    <hyperlink ref="G1:N1" r:id="rId1" display="http://transparencia.mpuentealto.cl/doctos/2019/DOM_02/"/>
    <hyperlink ref="M3" r:id="rId2" display="http://transparencia.mpuentealto.cl/doctos/2023/DOM_03/030PE-2023.pdf"/>
    <hyperlink ref="M4" r:id="rId3" display="http://transparencia.mpuentealto.cl/doctos/2023/DOM_03/031PE-2023.pdf"/>
    <hyperlink ref="M5" r:id="rId4" display="http://transparencia.mpuentealto.cl/doctos/2023/DOM_03/032PE-2023.pdf"/>
    <hyperlink ref="M6" r:id="rId5" display="http://transparencia.mpuentealto.cl/doctos/2023/DOM_03/033PE-2023.pdf"/>
    <hyperlink ref="M7" r:id="rId6" display="http://transparencia.mpuentealto.cl/doctos/2023/DOM_03/034PE-2023.pdf"/>
    <hyperlink ref="M8" r:id="rId7" display="http://transparencia.mpuentealto.cl/doctos/2023/DOM_03/035PE-2023.pdf"/>
    <hyperlink ref="M9" r:id="rId8" display="http://transparencia.mpuentealto.cl/doctos/2023/DOM_03/026RE-2023.pdf"/>
    <hyperlink ref="M10" r:id="rId9" display="http://transparencia.mpuentealto.cl/doctos/2023/DOM_03/027RE-2023.pdf"/>
    <hyperlink ref="M11" r:id="rId10" display="http://transparencia.mpuentealto.cl/doctos/2023/DOM_03/028RE-2023.pdf"/>
    <hyperlink ref="M12" r:id="rId11" display="http://transparencia.mpuentealto.cl/doctos/2023/DOM_03/038REG-2023.pdf"/>
    <hyperlink ref="M13" r:id="rId12" display="http://transparencia.mpuentealto.cl/doctos/2023/DOM_03/039REG-2023.pdf"/>
    <hyperlink ref="M14" r:id="rId13" display="http://transparencia.mpuentealto.cl/doctos/2023/DOM_03/005PEURB-2023.pdf"/>
    <hyperlink ref="M15" r:id="rId14" display="http://transparencia.mpuentealto.cl/doctos/2023/DOM_03/006PEURB-2023.pdf"/>
    <hyperlink ref="M16" r:id="rId15" display="http://transparencia.mpuentealto.cl/doctos/2023/DOM_03/007PEURB-2023.pdf"/>
    <hyperlink ref="M17" r:id="rId16" display="http://transparencia.mpuentealto.cl/doctos/2023/DOM_03/013REURB-2023.pdf"/>
    <hyperlink ref="M18" r:id="rId17" display="http://transparencia.mpuentealto.cl/doctos/2023/DOM_03/014REURB-2023.pdf"/>
    <hyperlink ref="M19" r:id="rId18" display="http://transparencia.mpuentealto.cl/doctos/2023/DOM_03/015REURB-2023.pdf"/>
    <hyperlink ref="M20" r:id="rId19" display="http://transparencia.mpuentealto.cl/doctos/2023/DOM_03/004COP-2023.pdf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Castillo</dc:creator>
  <cp:lastModifiedBy>karina marambio</cp:lastModifiedBy>
  <dcterms:created xsi:type="dcterms:W3CDTF">2018-02-02T19:22:52Z</dcterms:created>
  <dcterms:modified xsi:type="dcterms:W3CDTF">2023-04-05T15:49:37Z</dcterms:modified>
</cp:coreProperties>
</file>