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.jimenez\Desktop\TRANSPARENCIANOVIEMBRE\"/>
    </mc:Choice>
  </mc:AlternateContent>
  <xr:revisionPtr revIDLastSave="0" documentId="13_ncr:1_{41602BB4-FA74-4C2B-A0F1-A80B1D9F37D0}" xr6:coauthVersionLast="47" xr6:coauthVersionMax="47" xr10:uidLastSave="{00000000-0000-0000-0000-000000000000}"/>
  <bookViews>
    <workbookView xWindow="-120" yWindow="-120" windowWidth="20730" windowHeight="11160" tabRatio="463" xr2:uid="{00000000-000D-0000-FFFF-FFFF00000000}"/>
  </bookViews>
  <sheets>
    <sheet name="TRANSPARENCI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3" i="3" l="1"/>
  <c r="L33" i="3"/>
  <c r="B34" i="3"/>
  <c r="L34" i="3"/>
  <c r="B30" i="3"/>
  <c r="L30" i="3"/>
  <c r="B31" i="3"/>
  <c r="L31" i="3"/>
  <c r="B32" i="3"/>
  <c r="L32" i="3"/>
  <c r="B35" i="3"/>
  <c r="L35" i="3"/>
  <c r="B22" i="3"/>
  <c r="L22" i="3"/>
  <c r="B14" i="3"/>
  <c r="L14" i="3"/>
  <c r="B15" i="3"/>
  <c r="L15" i="3"/>
  <c r="B16" i="3"/>
  <c r="L16" i="3"/>
  <c r="B17" i="3"/>
  <c r="L17" i="3"/>
  <c r="B9" i="3"/>
  <c r="L9" i="3"/>
  <c r="B10" i="3"/>
  <c r="L10" i="3"/>
  <c r="B11" i="3"/>
  <c r="L11" i="3"/>
  <c r="B12" i="3"/>
  <c r="L12" i="3"/>
  <c r="B8" i="3"/>
  <c r="L8" i="3"/>
  <c r="B13" i="3"/>
  <c r="L13" i="3"/>
  <c r="B18" i="3"/>
  <c r="L18" i="3"/>
  <c r="B19" i="3"/>
  <c r="L19" i="3"/>
  <c r="B20" i="3"/>
  <c r="L20" i="3"/>
  <c r="B21" i="3"/>
  <c r="L21" i="3"/>
  <c r="L7" i="3"/>
  <c r="B7" i="3"/>
  <c r="L6" i="3"/>
  <c r="B6" i="3"/>
  <c r="L24" i="3"/>
  <c r="B24" i="3"/>
  <c r="L23" i="3"/>
  <c r="B23" i="3"/>
  <c r="B27" i="3"/>
  <c r="L27" i="3"/>
  <c r="B58" i="3" l="1"/>
  <c r="L53" i="3" l="1"/>
  <c r="L38" i="3"/>
  <c r="B38" i="3"/>
  <c r="L37" i="3"/>
  <c r="B37" i="3"/>
  <c r="L52" i="3" l="1"/>
  <c r="B52" i="3"/>
  <c r="L60" i="3" l="1"/>
  <c r="B60" i="3"/>
  <c r="L59" i="3"/>
  <c r="L54" i="3"/>
  <c r="L51" i="3"/>
  <c r="L55" i="3" l="1"/>
  <c r="L58" i="3" l="1"/>
  <c r="B39" i="3" l="1"/>
  <c r="L50" i="3" l="1"/>
  <c r="L48" i="3" l="1"/>
  <c r="B48" i="3"/>
  <c r="L47" i="3"/>
  <c r="B47" i="3"/>
  <c r="L46" i="3"/>
  <c r="B46" i="3"/>
  <c r="L45" i="3"/>
  <c r="B45" i="3"/>
  <c r="L36" i="3"/>
  <c r="B36" i="3"/>
  <c r="L29" i="3" l="1"/>
  <c r="B29" i="3"/>
  <c r="L28" i="3"/>
  <c r="B28" i="3"/>
  <c r="L39" i="3"/>
  <c r="B40" i="3"/>
  <c r="L40" i="3"/>
  <c r="B41" i="3"/>
  <c r="L41" i="3"/>
  <c r="B42" i="3"/>
  <c r="L42" i="3"/>
  <c r="B43" i="3"/>
  <c r="L43" i="3"/>
  <c r="B44" i="3"/>
  <c r="L44" i="3"/>
  <c r="L57" i="3" l="1"/>
  <c r="L49" i="3"/>
  <c r="L56" i="3" l="1"/>
  <c r="B49" i="3"/>
  <c r="B57" i="3" l="1"/>
  <c r="B59" i="3" l="1"/>
  <c r="L2" i="3"/>
  <c r="L3" i="3"/>
  <c r="L4" i="3"/>
  <c r="L5" i="3"/>
  <c r="L25" i="3"/>
  <c r="L26" i="3"/>
  <c r="B25" i="3" l="1"/>
  <c r="B26" i="3"/>
  <c r="B4" i="3"/>
  <c r="B5" i="3"/>
  <c r="B3" i="3"/>
  <c r="B53" i="3" s="1"/>
  <c r="B55" i="3" l="1"/>
  <c r="B51" i="3"/>
  <c r="B54" i="3"/>
  <c r="B50" i="3"/>
  <c r="B56" i="3"/>
</calcChain>
</file>

<file path=xl/sharedStrings.xml><?xml version="1.0" encoding="utf-8"?>
<sst xmlns="http://schemas.openxmlformats.org/spreadsheetml/2006/main" count="724" uniqueCount="104">
  <si>
    <t>PERMISO</t>
  </si>
  <si>
    <t>CERTIFICADO</t>
  </si>
  <si>
    <t>CERTIFICADO DE REGULARIZACIÓN</t>
  </si>
  <si>
    <t>REGULARIZACIÓN</t>
  </si>
  <si>
    <t>AÑO</t>
  </si>
  <si>
    <t xml:space="preserve">MES 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</si>
  <si>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</si>
  <si>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</si>
  <si>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</si>
  <si>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</si>
  <si>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</si>
  <si>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</si>
  <si>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</si>
  <si>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</si>
  <si>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</si>
  <si>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</si>
  <si>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</si>
  <si>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</si>
  <si>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LINK DOCUMENTO</t>
  </si>
  <si>
    <t>NO APLICA</t>
  </si>
  <si>
    <t>SITIO WEB DEL ORGANISMO</t>
  </si>
  <si>
    <t>NO</t>
  </si>
  <si>
    <t>CERTIFICADO DE REGULARIZACIÓN ACOGIDO A LEY 20.898</t>
  </si>
  <si>
    <t>PERMISO DE OBRA MENOR</t>
  </si>
  <si>
    <t>RESOLUCIÓN DE APROBACIÓN</t>
  </si>
  <si>
    <t>CERTIFICADO DE RECEPCIÓN DEFINITIVA</t>
  </si>
  <si>
    <t>CERTIFICADO DE RECEPCIÓN DEFINITIVA DE  OBRAS DE EDIFICACIÓN</t>
  </si>
  <si>
    <t>RESOLUCIÓN</t>
  </si>
  <si>
    <t>2022</t>
  </si>
  <si>
    <t>CERTIFICADO DE RECEPCIÓN DEFINITIVA DE  OBRA MENOR</t>
  </si>
  <si>
    <t>PERMISO DE EDIFICACIÓN OBRA NUEVA</t>
  </si>
  <si>
    <t xml:space="preserve">PERMISO DE EDIFICACIÓN </t>
  </si>
  <si>
    <t>CERTIFICADO DE URBANIZACIÓN GARANTIZADAS</t>
  </si>
  <si>
    <t xml:space="preserve">CERTIFICADO DE RECEPCIÓN DEFINITIVA DE OBRAS DE URBANIZACIÓN </t>
  </si>
  <si>
    <t xml:space="preserve">CERTIFICADO DE URBANIZACIÓN </t>
  </si>
  <si>
    <t>RECEPCIÓN</t>
  </si>
  <si>
    <t>RESOLUCIÓN DE FUSIÓN</t>
  </si>
  <si>
    <t>PERMISO DE OBRA MENOR AMPLIACIÓN VIVIENDA SOCIAL Y OTRAS</t>
  </si>
  <si>
    <t>RESOLUCIÓN DE MODIFICACIÓN DE LOTEO DFL-2 CON CONSTRUCCIÓN SIMULTÁNEA</t>
  </si>
  <si>
    <t>RESOLUCIÓN DE MODIFICACIÓN</t>
  </si>
  <si>
    <t>078</t>
  </si>
  <si>
    <t>079</t>
  </si>
  <si>
    <t>080</t>
  </si>
  <si>
    <t>204</t>
  </si>
  <si>
    <t>205</t>
  </si>
  <si>
    <t>206</t>
  </si>
  <si>
    <t>207</t>
  </si>
  <si>
    <t>208</t>
  </si>
  <si>
    <t>209</t>
  </si>
  <si>
    <t>081</t>
  </si>
  <si>
    <t>RESOLUCIÓN DE MODIFICACIÓN PROYECTO DE EDIFICACIÓN OBRA NUEVA</t>
  </si>
  <si>
    <t xml:space="preserve">PERMISO DE EDIFICACIÓN ALTERACIÓN </t>
  </si>
  <si>
    <t>Noviembre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</si>
  <si>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</si>
  <si>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</si>
  <si>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</si>
  <si>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</si>
  <si>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</si>
  <si>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</si>
  <si>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</si>
  <si>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</si>
  <si>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</si>
  <si>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</si>
  <si>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</si>
  <si>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</si>
  <si>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</si>
  <si>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</si>
  <si>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</si>
  <si>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</si>
  <si>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</si>
  <si>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</si>
  <si>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</si>
  <si>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</si>
  <si>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082</t>
  </si>
  <si>
    <t>083</t>
  </si>
  <si>
    <t>084</t>
  </si>
  <si>
    <t>085</t>
  </si>
  <si>
    <t>086</t>
  </si>
  <si>
    <t>087</t>
  </si>
  <si>
    <t>088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</si>
  <si>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</si>
  <si>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</si>
  <si>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</si>
  <si>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</si>
  <si>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</si>
  <si>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</si>
  <si>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</si>
  <si>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</si>
  <si>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</si>
  <si>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</si>
  <si>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050</t>
  </si>
  <si>
    <t>051</t>
  </si>
  <si>
    <t>052</t>
  </si>
  <si>
    <t>053</t>
  </si>
  <si>
    <t>054</t>
  </si>
  <si>
    <t>055</t>
  </si>
  <si>
    <t>056</t>
  </si>
  <si>
    <t>PERMISO DE OBRA MENOR AMPLIACIÓN HASTA 100 M2</t>
  </si>
  <si>
    <t>RESOLUCIÓN DE MODIFICACIÓN PROYECTO DE EDIFICACIÓN OBRA MENOR</t>
  </si>
  <si>
    <t>RESOLUCIÓN DE OBRA MENOR MODIFICACIÓN DE EDIFICACIONES EXISTENTES</t>
  </si>
  <si>
    <t>PERMISO DE OBRA MENOR AMPLIACIÓN VIVIENDA SOCIAL</t>
  </si>
  <si>
    <t>RESOLUCIÓN DE MODIFICACIÓN DE DESLINDES</t>
  </si>
  <si>
    <t>RESOLUCIÓN DE SUBDIVISIÓN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</si>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</sst>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4" x14ac:knownFonts="1"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1" applyAlignment="1">
      <alignment vertical="center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vertical="center" wrapText="1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0" fillId="0" borderId="1" xfId="0" applyNumberForma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2022/DOM_11/195PE-2022.pdf" TargetMode="External"/><Relationship Id="rId18" Type="http://schemas.openxmlformats.org/officeDocument/2006/relationships/hyperlink" Target="http://transparencia.mpuentealto.cl/doctos/2022/DOM_11/200PE-2022.pdf" TargetMode="External"/><Relationship Id="rId26" Type="http://schemas.openxmlformats.org/officeDocument/2006/relationships/hyperlink" Target="http://transparencia.mpuentealto.cl/doctos/2022/DOM_11/208PE-2022.pdf" TargetMode="External"/><Relationship Id="rId39" Type="http://schemas.openxmlformats.org/officeDocument/2006/relationships/hyperlink" Target="http://transparencia.mpuentealto.cl/doctos/2022/DOM_11/217REG-2022.pdf" TargetMode="External"/><Relationship Id="rId21" Type="http://schemas.openxmlformats.org/officeDocument/2006/relationships/hyperlink" Target="http://transparencia.mpuentealto.cl/doctos/2022/DOM_11/203PE-2022.pdf" TargetMode="External"/><Relationship Id="rId34" Type="http://schemas.openxmlformats.org/officeDocument/2006/relationships/hyperlink" Target="http://transparencia.mpuentealto.cl/doctos/2022/DOM_11/084RE-2022.pdf" TargetMode="External"/><Relationship Id="rId42" Type="http://schemas.openxmlformats.org/officeDocument/2006/relationships/hyperlink" Target="http://transparencia.mpuentealto.cl/doctos/2022/DOM_11/220REG-2022.pdf" TargetMode="External"/><Relationship Id="rId47" Type="http://schemas.openxmlformats.org/officeDocument/2006/relationships/hyperlink" Target="http://transparencia.mpuentealto.cl/doctos/2022/DOM_11/225REG-2022.pdf" TargetMode="External"/><Relationship Id="rId50" Type="http://schemas.openxmlformats.org/officeDocument/2006/relationships/hyperlink" Target="http://transparencia.mpuentealto.cl/doctos/2022/DOM_11/051PEURB-2022.pdf" TargetMode="External"/><Relationship Id="rId55" Type="http://schemas.openxmlformats.org/officeDocument/2006/relationships/hyperlink" Target="http://transparencia.mpuentealto.cl/doctos/2022/DOM_11/056PEURB-2022.pdf" TargetMode="External"/><Relationship Id="rId7" Type="http://schemas.openxmlformats.org/officeDocument/2006/relationships/hyperlink" Target="http://transparencia.mpuentealto.cl/doctos/2022/DOM_11/189PE-2022.pdf" TargetMode="External"/><Relationship Id="rId2" Type="http://schemas.openxmlformats.org/officeDocument/2006/relationships/hyperlink" Target="http://transparencia.mpuentealto.cl/doctos/2022/DOM_11/184PE-2022.pdf" TargetMode="External"/><Relationship Id="rId16" Type="http://schemas.openxmlformats.org/officeDocument/2006/relationships/hyperlink" Target="http://transparencia.mpuentealto.cl/doctos/2022/DOM_11/198PE-2022.pdf" TargetMode="External"/><Relationship Id="rId29" Type="http://schemas.openxmlformats.org/officeDocument/2006/relationships/hyperlink" Target="http://transparencia.mpuentealto.cl/doctos/2022/DOM_11/079RE-2022.pdf" TargetMode="External"/><Relationship Id="rId11" Type="http://schemas.openxmlformats.org/officeDocument/2006/relationships/hyperlink" Target="http://transparencia.mpuentealto.cl/doctos/2022/DOM_11/193PE-2022.pdf" TargetMode="External"/><Relationship Id="rId24" Type="http://schemas.openxmlformats.org/officeDocument/2006/relationships/hyperlink" Target="http://transparencia.mpuentealto.cl/doctos/2022/DOM_11/206PE-2022.pdf" TargetMode="External"/><Relationship Id="rId32" Type="http://schemas.openxmlformats.org/officeDocument/2006/relationships/hyperlink" Target="http://transparencia.mpuentealto.cl/doctos/2022/DOM_11/082RE-2022.pdf" TargetMode="External"/><Relationship Id="rId37" Type="http://schemas.openxmlformats.org/officeDocument/2006/relationships/hyperlink" Target="http://transparencia.mpuentealto.cl/doctos/2022/DOM_11/087RE-2022.pdf" TargetMode="External"/><Relationship Id="rId40" Type="http://schemas.openxmlformats.org/officeDocument/2006/relationships/hyperlink" Target="http://transparencia.mpuentealto.cl/doctos/2022/DOM_11/218REG-2022.pdf" TargetMode="External"/><Relationship Id="rId45" Type="http://schemas.openxmlformats.org/officeDocument/2006/relationships/hyperlink" Target="http://transparencia.mpuentealto.cl/doctos/2022/DOM_11/223REG-2022.pdf" TargetMode="External"/><Relationship Id="rId53" Type="http://schemas.openxmlformats.org/officeDocument/2006/relationships/hyperlink" Target="http://transparencia.mpuentealto.cl/doctos/2022/DOM_11/054PEURB-2022.pdf" TargetMode="External"/><Relationship Id="rId58" Type="http://schemas.openxmlformats.org/officeDocument/2006/relationships/hyperlink" Target="http://transparencia.mpuentealto.cl/doctos/2022/DOM_11/084REURB-2022.pdf" TargetMode="External"/><Relationship Id="rId5" Type="http://schemas.openxmlformats.org/officeDocument/2006/relationships/hyperlink" Target="http://transparencia.mpuentealto.cl/doctos/2022/DOM_11/187PE-2022.pdf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http://transparencia.mpuentealto.cl/doctos/2022/DOM_11/201PE-2022.pdf" TargetMode="External"/><Relationship Id="rId14" Type="http://schemas.openxmlformats.org/officeDocument/2006/relationships/hyperlink" Target="http://transparencia.mpuentealto.cl/doctos/2022/DOM_11/196PE-2022.pdf" TargetMode="External"/><Relationship Id="rId22" Type="http://schemas.openxmlformats.org/officeDocument/2006/relationships/hyperlink" Target="http://transparencia.mpuentealto.cl/doctos/2022/DOM_11/204PE-2022.pdf" TargetMode="External"/><Relationship Id="rId27" Type="http://schemas.openxmlformats.org/officeDocument/2006/relationships/hyperlink" Target="http://transparencia.mpuentealto.cl/doctos/2022/DOM_11/209PE-2022.pdf" TargetMode="External"/><Relationship Id="rId30" Type="http://schemas.openxmlformats.org/officeDocument/2006/relationships/hyperlink" Target="http://transparencia.mpuentealto.cl/doctos/2022/DOM_11/080RE-2022.pdf" TargetMode="External"/><Relationship Id="rId35" Type="http://schemas.openxmlformats.org/officeDocument/2006/relationships/hyperlink" Target="http://transparencia.mpuentealto.cl/doctos/2022/DOM_11/085RE-2022.pdf" TargetMode="External"/><Relationship Id="rId43" Type="http://schemas.openxmlformats.org/officeDocument/2006/relationships/hyperlink" Target="http://transparencia.mpuentealto.cl/doctos/2022/DOM_11/221REG-2022.pdf" TargetMode="External"/><Relationship Id="rId48" Type="http://schemas.openxmlformats.org/officeDocument/2006/relationships/hyperlink" Target="http://transparencia.mpuentealto.cl/doctos/2022/DOM_11/226REG-2022.pdf" TargetMode="External"/><Relationship Id="rId56" Type="http://schemas.openxmlformats.org/officeDocument/2006/relationships/hyperlink" Target="http://transparencia.mpuentealto.cl/doctos/2022/DOM_11/082REURB-2022.pdf" TargetMode="External"/><Relationship Id="rId8" Type="http://schemas.openxmlformats.org/officeDocument/2006/relationships/hyperlink" Target="http://transparencia.mpuentealto.cl/doctos/2022/DOM_11/190PE-2022.pdf" TargetMode="External"/><Relationship Id="rId51" Type="http://schemas.openxmlformats.org/officeDocument/2006/relationships/hyperlink" Target="http://transparencia.mpuentealto.cl/doctos/2022/DOM_11/052PEURB-2022.pdf" TargetMode="External"/><Relationship Id="rId3" Type="http://schemas.openxmlformats.org/officeDocument/2006/relationships/hyperlink" Target="http://transparencia.mpuentealto.cl/doctos/2022/DOM_11/185PE-2022.pdf" TargetMode="External"/><Relationship Id="rId12" Type="http://schemas.openxmlformats.org/officeDocument/2006/relationships/hyperlink" Target="http://transparencia.mpuentealto.cl/doctos/2022/DOM_11/194PE-2022.pdf" TargetMode="External"/><Relationship Id="rId17" Type="http://schemas.openxmlformats.org/officeDocument/2006/relationships/hyperlink" Target="http://transparencia.mpuentealto.cl/doctos/2022/DOM_11/199PE-2022.pdf" TargetMode="External"/><Relationship Id="rId25" Type="http://schemas.openxmlformats.org/officeDocument/2006/relationships/hyperlink" Target="http://transparencia.mpuentealto.cl/doctos/2022/DOM_11/207PE-2022.pdf" TargetMode="External"/><Relationship Id="rId33" Type="http://schemas.openxmlformats.org/officeDocument/2006/relationships/hyperlink" Target="http://transparencia.mpuentealto.cl/doctos/2022/DOM_11/083RE-2022.pdf" TargetMode="External"/><Relationship Id="rId38" Type="http://schemas.openxmlformats.org/officeDocument/2006/relationships/hyperlink" Target="http://transparencia.mpuentealto.cl/doctos/2022/DOM_11/088RE-2022.pdf" TargetMode="External"/><Relationship Id="rId46" Type="http://schemas.openxmlformats.org/officeDocument/2006/relationships/hyperlink" Target="http://transparencia.mpuentealto.cl/doctos/2022/DOM_11/224REG-2022.pdf" TargetMode="External"/><Relationship Id="rId59" Type="http://schemas.openxmlformats.org/officeDocument/2006/relationships/hyperlink" Target="http://transparencia.mpuentealto.cl/doctos/2022/DOM_11/085REURB-2022.pdf" TargetMode="External"/><Relationship Id="rId20" Type="http://schemas.openxmlformats.org/officeDocument/2006/relationships/hyperlink" Target="http://transparencia.mpuentealto.cl/doctos/2022/DOM_11/202PE-2022.pdf" TargetMode="External"/><Relationship Id="rId41" Type="http://schemas.openxmlformats.org/officeDocument/2006/relationships/hyperlink" Target="http://transparencia.mpuentealto.cl/doctos/2022/DOM_11/219REG-2022.pdf" TargetMode="External"/><Relationship Id="rId54" Type="http://schemas.openxmlformats.org/officeDocument/2006/relationships/hyperlink" Target="http://transparencia.mpuentealto.cl/doctos/2022/DOM_11/055PEURB-2022.pdf" TargetMode="External"/><Relationship Id="rId1" Type="http://schemas.openxmlformats.org/officeDocument/2006/relationships/hyperlink" Target="http://transparencia.mpuentealto.cl/doctos/2019/DOM_02/" TargetMode="External"/><Relationship Id="rId6" Type="http://schemas.openxmlformats.org/officeDocument/2006/relationships/hyperlink" Target="http://transparencia.mpuentealto.cl/doctos/2022/DOM_11/188PE-2022.pdf" TargetMode="External"/><Relationship Id="rId15" Type="http://schemas.openxmlformats.org/officeDocument/2006/relationships/hyperlink" Target="http://transparencia.mpuentealto.cl/doctos/2022/DOM_11/197PE-2022.pdf" TargetMode="External"/><Relationship Id="rId23" Type="http://schemas.openxmlformats.org/officeDocument/2006/relationships/hyperlink" Target="http://transparencia.mpuentealto.cl/doctos/2022/DOM_11/205PE-2022.pdf" TargetMode="External"/><Relationship Id="rId28" Type="http://schemas.openxmlformats.org/officeDocument/2006/relationships/hyperlink" Target="http://transparencia.mpuentealto.cl/doctos/2022/DOM_11/078RE-2022.pdf" TargetMode="External"/><Relationship Id="rId36" Type="http://schemas.openxmlformats.org/officeDocument/2006/relationships/hyperlink" Target="http://transparencia.mpuentealto.cl/doctos/2022/DOM_11/086RE-2022.pdf" TargetMode="External"/><Relationship Id="rId49" Type="http://schemas.openxmlformats.org/officeDocument/2006/relationships/hyperlink" Target="http://transparencia.mpuentealto.cl/doctos/2022/DOM_11/050PEURB-2022.pdf" TargetMode="External"/><Relationship Id="rId57" Type="http://schemas.openxmlformats.org/officeDocument/2006/relationships/hyperlink" Target="http://transparencia.mpuentealto.cl/doctos/2022/DOM_11/083REURB-2022.pdf" TargetMode="External"/><Relationship Id="rId10" Type="http://schemas.openxmlformats.org/officeDocument/2006/relationships/hyperlink" Target="http://transparencia.mpuentealto.cl/doctos/2022/DOM_11/192PE-2022.pdf" TargetMode="External"/><Relationship Id="rId31" Type="http://schemas.openxmlformats.org/officeDocument/2006/relationships/hyperlink" Target="http://transparencia.mpuentealto.cl/doctos/2022/DOM_11/081RE-2022.pdf" TargetMode="External"/><Relationship Id="rId44" Type="http://schemas.openxmlformats.org/officeDocument/2006/relationships/hyperlink" Target="http://transparencia.mpuentealto.cl/doctos/2022/DOM_11/222REG-2022.pdf" TargetMode="External"/><Relationship Id="rId52" Type="http://schemas.openxmlformats.org/officeDocument/2006/relationships/hyperlink" Target="http://transparencia.mpuentealto.cl/doctos/2022/DOM_11/053PEURB-2022.pdf" TargetMode="External"/><Relationship Id="rId60" Type="http://schemas.openxmlformats.org/officeDocument/2006/relationships/hyperlink" Target="http://transparencia.mpuentealto.cl/doctos/2022/DOM_11/086REURB-2022.pdf" TargetMode="External"/><Relationship Id="rId4" Type="http://schemas.openxmlformats.org/officeDocument/2006/relationships/hyperlink" Target="http://transparencia.mpuentealto.cl/doctos/2022/DOM_11/186PE-2022.pdf" TargetMode="External"/><Relationship Id="rId9" Type="http://schemas.openxmlformats.org/officeDocument/2006/relationships/hyperlink" Target="http://transparencia.mpuentealto.cl/doctos/2022/DOM_11/191PE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2"/>
  <sheetViews>
    <sheetView tabSelected="1" zoomScaleNormal="100" workbookViewId="0">
      <selection activeCell="C13" sqref="C13"/>
    </sheetView>
  </sheetViews>
  <sheetFormatPr baseColWidth="10" defaultRowHeight="12.75" x14ac:dyDescent="0.2"/>
  <cols>
    <col min="1" max="1" width="5.85546875" style="2" bestFit="1" customWidth="1"/>
    <col min="2" max="2" width="11.42578125" style="2"/>
    <col min="3" max="3" width="46.85546875" style="2" customWidth="1"/>
    <col min="4" max="4" width="23.5703125" style="2" bestFit="1" customWidth="1"/>
    <col min="5" max="5" width="78.140625" style="3" bestFit="1" customWidth="1"/>
    <col min="6" max="6" width="11.42578125" style="9"/>
    <col min="7" max="7" width="14.28515625" style="1" bestFit="1" customWidth="1"/>
    <col min="8" max="8" width="16.42578125" style="2" customWidth="1"/>
    <col min="9" max="9" width="27.85546875" style="2" bestFit="1" customWidth="1"/>
    <col min="10" max="10" width="14.7109375" style="2" customWidth="1"/>
    <col min="11" max="11" width="22" style="2" bestFit="1" customWidth="1"/>
    <col min="12" max="12" width="83" style="5" bestFit="1" customWidth="1"/>
    <col min="13" max="13" width="31.42578125" style="10" bestFit="1" customWidth="1"/>
    <col min="14" max="14" width="25.85546875" style="2" bestFit="1" customWidth="1"/>
    <col min="15" max="15" width="15.7109375" style="2" bestFit="1" customWidth="1"/>
    <col min="16" max="16" width="11.42578125" style="2"/>
    <col min="17" max="17" width="46.85546875" style="2" bestFit="1" customWidth="1"/>
    <col min="18" max="18" width="34" style="2" bestFit="1" customWidth="1"/>
    <col min="19" max="16384" width="11.42578125" style="2"/>
  </cols>
  <sheetData>
    <row r="1" spans="1:16" ht="99.75" customHeight="1" x14ac:dyDescent="0.2">
      <c r="A1" s="14" t="s">
        <v>4</v>
      </c>
      <c r="B1" s="14" t="s">
        <v>5</v>
      </c>
      <c r="C1" s="14" t="s">
        <v>6</v>
      </c>
      <c r="D1" s="14" t="s">
        <v>7</v>
      </c>
      <c r="E1" s="15" t="s">
        <v>8</v>
      </c>
      <c r="F1" s="16" t="s">
        <v>9</v>
      </c>
      <c r="G1" s="17" t="s">
        <v>10</v>
      </c>
      <c r="H1" s="14" t="s">
        <v>11</v>
      </c>
      <c r="I1" s="14" t="s">
        <v>12</v>
      </c>
      <c r="J1" s="14" t="s">
        <v>13</v>
      </c>
      <c r="K1" s="14" t="s">
        <v>14</v>
      </c>
      <c r="L1" s="14" t="s">
        <v>15</v>
      </c>
      <c r="M1" s="14" t="s">
        <v>16</v>
      </c>
      <c r="N1" s="14" t="s">
        <v>17</v>
      </c>
      <c r="O1" s="14" t="s">
        <v>18</v>
      </c>
      <c r="P1" s="3"/>
    </row>
    <row r="2" spans="1:16" ht="13.5" customHeight="1" x14ac:dyDescent="0.2">
      <c r="A2" s="18" t="s">
        <v>28</v>
      </c>
      <c r="B2" s="19" t="s">
        <v>52</v>
      </c>
      <c r="C2" s="18" t="s">
        <v>31</v>
      </c>
      <c r="D2" s="20" t="s">
        <v>0</v>
      </c>
      <c r="E2" s="18" t="s">
        <v>51</v>
      </c>
      <c r="F2" s="21" t="s">
        <v>53</v>
      </c>
      <c r="G2" s="22">
        <v>44867</v>
      </c>
      <c r="H2" s="23" t="s">
        <v>19</v>
      </c>
      <c r="I2" s="24" t="s">
        <v>20</v>
      </c>
      <c r="J2" s="24" t="s">
        <v>21</v>
      </c>
      <c r="K2" s="23" t="s">
        <v>19</v>
      </c>
      <c r="L2" s="24" t="str">
        <f t="shared" ref="L2:L41" si="0">CONCATENATE("SE OTORGA ", E2)</f>
        <v xml:space="preserve">SE OTORGA PERMISO DE EDIFICACIÓN ALTERACIÓN </v>
      </c>
      <c r="M2" s="25" t="s">
        <v>103</v>
      </c>
      <c r="N2" s="23" t="s">
        <v>19</v>
      </c>
      <c r="O2" s="23" t="s">
        <v>19</v>
      </c>
    </row>
    <row r="3" spans="1:16" x14ac:dyDescent="0.2">
      <c r="A3" s="18" t="s">
        <v>28</v>
      </c>
      <c r="B3" s="19" t="str">
        <f t="shared" ref="B3:B27" si="1">B$2</f>
        <v>Noviembre</v>
      </c>
      <c r="C3" s="18" t="s">
        <v>23</v>
      </c>
      <c r="D3" s="20" t="s">
        <v>0</v>
      </c>
      <c r="E3" s="26" t="s">
        <v>97</v>
      </c>
      <c r="F3" s="21" t="s">
        <v>54</v>
      </c>
      <c r="G3" s="22">
        <v>44867</v>
      </c>
      <c r="H3" s="23" t="s">
        <v>19</v>
      </c>
      <c r="I3" s="24" t="s">
        <v>20</v>
      </c>
      <c r="J3" s="24" t="s">
        <v>21</v>
      </c>
      <c r="K3" s="23" t="s">
        <v>19</v>
      </c>
      <c r="L3" s="24" t="str">
        <f t="shared" si="0"/>
        <v>SE OTORGA PERMISO DE OBRA MENOR AMPLIACIÓN HASTA 100 M2</v>
      </c>
      <c r="M3" s="25" t="s">
        <v>103</v>
      </c>
      <c r="N3" s="23" t="s">
        <v>19</v>
      </c>
      <c r="O3" s="23" t="s">
        <v>19</v>
      </c>
    </row>
    <row r="4" spans="1:16" x14ac:dyDescent="0.2">
      <c r="A4" s="18" t="s">
        <v>28</v>
      </c>
      <c r="B4" s="19" t="str">
        <f t="shared" si="1"/>
        <v>Noviembre</v>
      </c>
      <c r="C4" s="18" t="s">
        <v>31</v>
      </c>
      <c r="D4" s="20" t="s">
        <v>0</v>
      </c>
      <c r="E4" s="18" t="s">
        <v>51</v>
      </c>
      <c r="F4" s="21" t="s">
        <v>55</v>
      </c>
      <c r="G4" s="22">
        <v>44867</v>
      </c>
      <c r="H4" s="23" t="s">
        <v>19</v>
      </c>
      <c r="I4" s="24" t="s">
        <v>20</v>
      </c>
      <c r="J4" s="24" t="s">
        <v>21</v>
      </c>
      <c r="K4" s="23" t="s">
        <v>19</v>
      </c>
      <c r="L4" s="24" t="str">
        <f t="shared" si="0"/>
        <v xml:space="preserve">SE OTORGA PERMISO DE EDIFICACIÓN ALTERACIÓN </v>
      </c>
      <c r="M4" s="25" t="s">
        <v>103</v>
      </c>
      <c r="N4" s="23" t="s">
        <v>19</v>
      </c>
      <c r="O4" s="23" t="s">
        <v>19</v>
      </c>
    </row>
    <row r="5" spans="1:16" x14ac:dyDescent="0.2">
      <c r="A5" s="18" t="s">
        <v>28</v>
      </c>
      <c r="B5" s="19" t="str">
        <f t="shared" si="1"/>
        <v>Noviembre</v>
      </c>
      <c r="C5" s="18" t="s">
        <v>27</v>
      </c>
      <c r="D5" s="20" t="s">
        <v>27</v>
      </c>
      <c r="E5" s="18" t="s">
        <v>99</v>
      </c>
      <c r="F5" s="21" t="s">
        <v>56</v>
      </c>
      <c r="G5" s="22">
        <v>44871</v>
      </c>
      <c r="H5" s="23" t="s">
        <v>19</v>
      </c>
      <c r="I5" s="24" t="s">
        <v>20</v>
      </c>
      <c r="J5" s="24" t="s">
        <v>21</v>
      </c>
      <c r="K5" s="23" t="s">
        <v>19</v>
      </c>
      <c r="L5" s="24" t="str">
        <f t="shared" si="0"/>
        <v>SE OTORGA RESOLUCIÓN DE OBRA MENOR MODIFICACIÓN DE EDIFICACIONES EXISTENTES</v>
      </c>
      <c r="M5" s="25" t="s">
        <v>103</v>
      </c>
      <c r="N5" s="23" t="s">
        <v>19</v>
      </c>
      <c r="O5" s="23" t="s">
        <v>19</v>
      </c>
    </row>
    <row r="6" spans="1:16" x14ac:dyDescent="0.2">
      <c r="A6" s="18" t="s">
        <v>28</v>
      </c>
      <c r="B6" s="19" t="str">
        <f t="shared" si="1"/>
        <v>Noviembre</v>
      </c>
      <c r="C6" s="18" t="s">
        <v>23</v>
      </c>
      <c r="D6" s="20" t="s">
        <v>0</v>
      </c>
      <c r="E6" s="26" t="s">
        <v>37</v>
      </c>
      <c r="F6" s="21" t="s">
        <v>57</v>
      </c>
      <c r="G6" s="22">
        <v>44867</v>
      </c>
      <c r="H6" s="23" t="s">
        <v>19</v>
      </c>
      <c r="I6" s="24" t="s">
        <v>20</v>
      </c>
      <c r="J6" s="24" t="s">
        <v>21</v>
      </c>
      <c r="K6" s="23" t="s">
        <v>19</v>
      </c>
      <c r="L6" s="24" t="str">
        <f t="shared" ref="L6:L7" si="2">CONCATENATE("SE OTORGA ", E6)</f>
        <v>SE OTORGA PERMISO DE OBRA MENOR AMPLIACIÓN VIVIENDA SOCIAL Y OTRAS</v>
      </c>
      <c r="M6" s="25" t="s">
        <v>103</v>
      </c>
      <c r="N6" s="23" t="s">
        <v>19</v>
      </c>
      <c r="O6" s="23" t="s">
        <v>19</v>
      </c>
    </row>
    <row r="7" spans="1:16" x14ac:dyDescent="0.2">
      <c r="A7" s="18" t="s">
        <v>28</v>
      </c>
      <c r="B7" s="19" t="str">
        <f t="shared" si="1"/>
        <v>Noviembre</v>
      </c>
      <c r="C7" s="18" t="s">
        <v>23</v>
      </c>
      <c r="D7" s="20" t="s">
        <v>0</v>
      </c>
      <c r="E7" s="26" t="s">
        <v>37</v>
      </c>
      <c r="F7" s="21" t="s">
        <v>58</v>
      </c>
      <c r="G7" s="22">
        <v>44867</v>
      </c>
      <c r="H7" s="23" t="s">
        <v>19</v>
      </c>
      <c r="I7" s="24" t="s">
        <v>20</v>
      </c>
      <c r="J7" s="24" t="s">
        <v>21</v>
      </c>
      <c r="K7" s="23" t="s">
        <v>19</v>
      </c>
      <c r="L7" s="24" t="str">
        <f t="shared" si="2"/>
        <v>SE OTORGA PERMISO DE OBRA MENOR AMPLIACIÓN VIVIENDA SOCIAL Y OTRAS</v>
      </c>
      <c r="M7" s="25" t="s">
        <v>103</v>
      </c>
      <c r="N7" s="23" t="s">
        <v>19</v>
      </c>
      <c r="O7" s="23" t="s">
        <v>19</v>
      </c>
    </row>
    <row r="8" spans="1:16" x14ac:dyDescent="0.2">
      <c r="A8" s="18" t="s">
        <v>28</v>
      </c>
      <c r="B8" s="19" t="str">
        <f t="shared" si="1"/>
        <v>Noviembre</v>
      </c>
      <c r="C8" s="18" t="s">
        <v>23</v>
      </c>
      <c r="D8" s="20" t="s">
        <v>0</v>
      </c>
      <c r="E8" s="26" t="s">
        <v>37</v>
      </c>
      <c r="F8" s="21" t="s">
        <v>59</v>
      </c>
      <c r="G8" s="22">
        <v>44867</v>
      </c>
      <c r="H8" s="23" t="s">
        <v>19</v>
      </c>
      <c r="I8" s="24" t="s">
        <v>20</v>
      </c>
      <c r="J8" s="24" t="s">
        <v>21</v>
      </c>
      <c r="K8" s="23" t="s">
        <v>19</v>
      </c>
      <c r="L8" s="24" t="str">
        <f t="shared" ref="L8:L21" si="3">CONCATENATE("SE OTORGA ", E8)</f>
        <v>SE OTORGA PERMISO DE OBRA MENOR AMPLIACIÓN VIVIENDA SOCIAL Y OTRAS</v>
      </c>
      <c r="M8" s="25" t="s">
        <v>103</v>
      </c>
      <c r="N8" s="23" t="s">
        <v>19</v>
      </c>
      <c r="O8" s="23" t="s">
        <v>19</v>
      </c>
    </row>
    <row r="9" spans="1:16" x14ac:dyDescent="0.2">
      <c r="A9" s="18" t="s">
        <v>28</v>
      </c>
      <c r="B9" s="19" t="str">
        <f t="shared" si="1"/>
        <v>Noviembre</v>
      </c>
      <c r="C9" s="18" t="s">
        <v>23</v>
      </c>
      <c r="D9" s="20" t="s">
        <v>0</v>
      </c>
      <c r="E9" s="26" t="s">
        <v>37</v>
      </c>
      <c r="F9" s="21" t="s">
        <v>60</v>
      </c>
      <c r="G9" s="22">
        <v>44867</v>
      </c>
      <c r="H9" s="23" t="s">
        <v>19</v>
      </c>
      <c r="I9" s="24" t="s">
        <v>20</v>
      </c>
      <c r="J9" s="24" t="s">
        <v>21</v>
      </c>
      <c r="K9" s="23" t="s">
        <v>19</v>
      </c>
      <c r="L9" s="24" t="str">
        <f t="shared" ref="L9:L12" si="4">CONCATENATE("SE OTORGA ", E9)</f>
        <v>SE OTORGA PERMISO DE OBRA MENOR AMPLIACIÓN VIVIENDA SOCIAL Y OTRAS</v>
      </c>
      <c r="M9" s="25" t="s">
        <v>103</v>
      </c>
      <c r="N9" s="23" t="s">
        <v>19</v>
      </c>
      <c r="O9" s="23" t="s">
        <v>19</v>
      </c>
    </row>
    <row r="10" spans="1:16" x14ac:dyDescent="0.2">
      <c r="A10" s="18" t="s">
        <v>28</v>
      </c>
      <c r="B10" s="19" t="str">
        <f t="shared" si="1"/>
        <v>Noviembre</v>
      </c>
      <c r="C10" s="18" t="s">
        <v>23</v>
      </c>
      <c r="D10" s="20" t="s">
        <v>0</v>
      </c>
      <c r="E10" s="26" t="s">
        <v>37</v>
      </c>
      <c r="F10" s="21" t="s">
        <v>61</v>
      </c>
      <c r="G10" s="22">
        <v>44867</v>
      </c>
      <c r="H10" s="23" t="s">
        <v>19</v>
      </c>
      <c r="I10" s="24" t="s">
        <v>20</v>
      </c>
      <c r="J10" s="24" t="s">
        <v>21</v>
      </c>
      <c r="K10" s="23" t="s">
        <v>19</v>
      </c>
      <c r="L10" s="24" t="str">
        <f t="shared" si="4"/>
        <v>SE OTORGA PERMISO DE OBRA MENOR AMPLIACIÓN VIVIENDA SOCIAL Y OTRAS</v>
      </c>
      <c r="M10" s="25" t="s">
        <v>103</v>
      </c>
      <c r="N10" s="23" t="s">
        <v>19</v>
      </c>
      <c r="O10" s="23" t="s">
        <v>19</v>
      </c>
    </row>
    <row r="11" spans="1:16" x14ac:dyDescent="0.2">
      <c r="A11" s="18" t="s">
        <v>28</v>
      </c>
      <c r="B11" s="19" t="str">
        <f t="shared" si="1"/>
        <v>Noviembre</v>
      </c>
      <c r="C11" s="18" t="s">
        <v>27</v>
      </c>
      <c r="D11" s="20" t="s">
        <v>27</v>
      </c>
      <c r="E11" s="18" t="s">
        <v>50</v>
      </c>
      <c r="F11" s="21" t="s">
        <v>62</v>
      </c>
      <c r="G11" s="22">
        <v>44867</v>
      </c>
      <c r="H11" s="23" t="s">
        <v>19</v>
      </c>
      <c r="I11" s="24" t="s">
        <v>20</v>
      </c>
      <c r="J11" s="24" t="s">
        <v>21</v>
      </c>
      <c r="K11" s="23" t="s">
        <v>19</v>
      </c>
      <c r="L11" s="24" t="str">
        <f t="shared" si="4"/>
        <v>SE OTORGA RESOLUCIÓN DE MODIFICACIÓN PROYECTO DE EDIFICACIÓN OBRA NUEVA</v>
      </c>
      <c r="M11" s="25" t="s">
        <v>103</v>
      </c>
      <c r="N11" s="23" t="s">
        <v>19</v>
      </c>
      <c r="O11" s="23" t="s">
        <v>19</v>
      </c>
    </row>
    <row r="12" spans="1:16" x14ac:dyDescent="0.2">
      <c r="A12" s="18" t="s">
        <v>28</v>
      </c>
      <c r="B12" s="19" t="str">
        <f t="shared" si="1"/>
        <v>Noviembre</v>
      </c>
      <c r="C12" s="18" t="s">
        <v>31</v>
      </c>
      <c r="D12" s="20" t="s">
        <v>0</v>
      </c>
      <c r="E12" s="18" t="s">
        <v>30</v>
      </c>
      <c r="F12" s="21" t="s">
        <v>63</v>
      </c>
      <c r="G12" s="22">
        <v>44867</v>
      </c>
      <c r="H12" s="23" t="s">
        <v>19</v>
      </c>
      <c r="I12" s="24" t="s">
        <v>20</v>
      </c>
      <c r="J12" s="24" t="s">
        <v>21</v>
      </c>
      <c r="K12" s="23" t="s">
        <v>19</v>
      </c>
      <c r="L12" s="24" t="str">
        <f t="shared" si="4"/>
        <v>SE OTORGA PERMISO DE EDIFICACIÓN OBRA NUEVA</v>
      </c>
      <c r="M12" s="25" t="s">
        <v>103</v>
      </c>
      <c r="N12" s="23" t="s">
        <v>19</v>
      </c>
      <c r="O12" s="23" t="s">
        <v>19</v>
      </c>
    </row>
    <row r="13" spans="1:16" x14ac:dyDescent="0.2">
      <c r="A13" s="18" t="s">
        <v>28</v>
      </c>
      <c r="B13" s="19" t="str">
        <f t="shared" si="1"/>
        <v>Noviembre</v>
      </c>
      <c r="C13" s="18" t="s">
        <v>23</v>
      </c>
      <c r="D13" s="20" t="s">
        <v>0</v>
      </c>
      <c r="E13" s="26" t="s">
        <v>97</v>
      </c>
      <c r="F13" s="21" t="s">
        <v>64</v>
      </c>
      <c r="G13" s="22">
        <v>44868</v>
      </c>
      <c r="H13" s="23" t="s">
        <v>19</v>
      </c>
      <c r="I13" s="24" t="s">
        <v>20</v>
      </c>
      <c r="J13" s="24" t="s">
        <v>21</v>
      </c>
      <c r="K13" s="23" t="s">
        <v>19</v>
      </c>
      <c r="L13" s="24" t="str">
        <f t="shared" si="3"/>
        <v>SE OTORGA PERMISO DE OBRA MENOR AMPLIACIÓN HASTA 100 M2</v>
      </c>
      <c r="M13" s="25" t="s">
        <v>103</v>
      </c>
      <c r="N13" s="23" t="s">
        <v>19</v>
      </c>
      <c r="O13" s="23" t="s">
        <v>19</v>
      </c>
    </row>
    <row r="14" spans="1:16" x14ac:dyDescent="0.2">
      <c r="A14" s="18" t="s">
        <v>28</v>
      </c>
      <c r="B14" s="19" t="str">
        <f t="shared" si="1"/>
        <v>Noviembre</v>
      </c>
      <c r="C14" s="18" t="s">
        <v>23</v>
      </c>
      <c r="D14" s="20" t="s">
        <v>0</v>
      </c>
      <c r="E14" s="26" t="s">
        <v>37</v>
      </c>
      <c r="F14" s="21" t="s">
        <v>65</v>
      </c>
      <c r="G14" s="22">
        <v>44868</v>
      </c>
      <c r="H14" s="23" t="s">
        <v>19</v>
      </c>
      <c r="I14" s="24" t="s">
        <v>20</v>
      </c>
      <c r="J14" s="24" t="s">
        <v>21</v>
      </c>
      <c r="K14" s="23" t="s">
        <v>19</v>
      </c>
      <c r="L14" s="24" t="str">
        <f t="shared" ref="L14:L17" si="5">CONCATENATE("SE OTORGA ", E14)</f>
        <v>SE OTORGA PERMISO DE OBRA MENOR AMPLIACIÓN VIVIENDA SOCIAL Y OTRAS</v>
      </c>
      <c r="M14" s="25" t="s">
        <v>103</v>
      </c>
      <c r="N14" s="23" t="s">
        <v>19</v>
      </c>
      <c r="O14" s="23" t="s">
        <v>19</v>
      </c>
    </row>
    <row r="15" spans="1:16" x14ac:dyDescent="0.2">
      <c r="A15" s="18" t="s">
        <v>28</v>
      </c>
      <c r="B15" s="19" t="str">
        <f t="shared" si="1"/>
        <v>Noviembre</v>
      </c>
      <c r="C15" s="18" t="s">
        <v>23</v>
      </c>
      <c r="D15" s="20" t="s">
        <v>0</v>
      </c>
      <c r="E15" s="26" t="s">
        <v>37</v>
      </c>
      <c r="F15" s="21" t="s">
        <v>66</v>
      </c>
      <c r="G15" s="22">
        <v>44868</v>
      </c>
      <c r="H15" s="23" t="s">
        <v>19</v>
      </c>
      <c r="I15" s="24" t="s">
        <v>20</v>
      </c>
      <c r="J15" s="24" t="s">
        <v>21</v>
      </c>
      <c r="K15" s="23" t="s">
        <v>19</v>
      </c>
      <c r="L15" s="24" t="str">
        <f t="shared" si="5"/>
        <v>SE OTORGA PERMISO DE OBRA MENOR AMPLIACIÓN VIVIENDA SOCIAL Y OTRAS</v>
      </c>
      <c r="M15" s="25" t="s">
        <v>103</v>
      </c>
      <c r="N15" s="23" t="s">
        <v>19</v>
      </c>
      <c r="O15" s="23" t="s">
        <v>19</v>
      </c>
    </row>
    <row r="16" spans="1:16" x14ac:dyDescent="0.2">
      <c r="A16" s="18" t="s">
        <v>28</v>
      </c>
      <c r="B16" s="19" t="str">
        <f t="shared" si="1"/>
        <v>Noviembre</v>
      </c>
      <c r="C16" s="18" t="s">
        <v>27</v>
      </c>
      <c r="D16" s="20" t="s">
        <v>27</v>
      </c>
      <c r="E16" s="18" t="s">
        <v>50</v>
      </c>
      <c r="F16" s="21" t="s">
        <v>67</v>
      </c>
      <c r="G16" s="22">
        <v>44868</v>
      </c>
      <c r="H16" s="23" t="s">
        <v>19</v>
      </c>
      <c r="I16" s="24" t="s">
        <v>20</v>
      </c>
      <c r="J16" s="24" t="s">
        <v>21</v>
      </c>
      <c r="K16" s="23" t="s">
        <v>19</v>
      </c>
      <c r="L16" s="24" t="str">
        <f t="shared" si="5"/>
        <v>SE OTORGA RESOLUCIÓN DE MODIFICACIÓN PROYECTO DE EDIFICACIÓN OBRA NUEVA</v>
      </c>
      <c r="M16" s="25" t="s">
        <v>103</v>
      </c>
      <c r="N16" s="23" t="s">
        <v>19</v>
      </c>
      <c r="O16" s="23" t="s">
        <v>19</v>
      </c>
    </row>
    <row r="17" spans="1:15" x14ac:dyDescent="0.2">
      <c r="A17" s="18" t="s">
        <v>28</v>
      </c>
      <c r="B17" s="19" t="str">
        <f t="shared" si="1"/>
        <v>Noviembre</v>
      </c>
      <c r="C17" s="18" t="s">
        <v>31</v>
      </c>
      <c r="D17" s="20" t="s">
        <v>0</v>
      </c>
      <c r="E17" s="18" t="s">
        <v>30</v>
      </c>
      <c r="F17" s="21" t="s">
        <v>68</v>
      </c>
      <c r="G17" s="22">
        <v>44873</v>
      </c>
      <c r="H17" s="23" t="s">
        <v>19</v>
      </c>
      <c r="I17" s="24" t="s">
        <v>20</v>
      </c>
      <c r="J17" s="24" t="s">
        <v>21</v>
      </c>
      <c r="K17" s="23" t="s">
        <v>19</v>
      </c>
      <c r="L17" s="24" t="str">
        <f t="shared" si="5"/>
        <v>SE OTORGA PERMISO DE EDIFICACIÓN OBRA NUEVA</v>
      </c>
      <c r="M17" s="25" t="s">
        <v>103</v>
      </c>
      <c r="N17" s="23" t="s">
        <v>19</v>
      </c>
      <c r="O17" s="23" t="s">
        <v>19</v>
      </c>
    </row>
    <row r="18" spans="1:15" x14ac:dyDescent="0.2">
      <c r="A18" s="18" t="s">
        <v>28</v>
      </c>
      <c r="B18" s="19" t="str">
        <f t="shared" si="1"/>
        <v>Noviembre</v>
      </c>
      <c r="C18" s="18" t="s">
        <v>31</v>
      </c>
      <c r="D18" s="20" t="s">
        <v>0</v>
      </c>
      <c r="E18" s="18" t="s">
        <v>30</v>
      </c>
      <c r="F18" s="21" t="s">
        <v>69</v>
      </c>
      <c r="G18" s="22">
        <v>44873</v>
      </c>
      <c r="H18" s="23" t="s">
        <v>19</v>
      </c>
      <c r="I18" s="24" t="s">
        <v>20</v>
      </c>
      <c r="J18" s="24" t="s">
        <v>21</v>
      </c>
      <c r="K18" s="23" t="s">
        <v>19</v>
      </c>
      <c r="L18" s="24" t="str">
        <f t="shared" si="3"/>
        <v>SE OTORGA PERMISO DE EDIFICACIÓN OBRA NUEVA</v>
      </c>
      <c r="M18" s="25" t="s">
        <v>103</v>
      </c>
      <c r="N18" s="23" t="s">
        <v>19</v>
      </c>
      <c r="O18" s="23" t="s">
        <v>19</v>
      </c>
    </row>
    <row r="19" spans="1:15" x14ac:dyDescent="0.2">
      <c r="A19" s="18" t="s">
        <v>28</v>
      </c>
      <c r="B19" s="19" t="str">
        <f t="shared" si="1"/>
        <v>Noviembre</v>
      </c>
      <c r="C19" s="18" t="s">
        <v>27</v>
      </c>
      <c r="D19" s="20" t="s">
        <v>27</v>
      </c>
      <c r="E19" s="18" t="s">
        <v>50</v>
      </c>
      <c r="F19" s="21" t="s">
        <v>70</v>
      </c>
      <c r="G19" s="22">
        <v>44874</v>
      </c>
      <c r="H19" s="23" t="s">
        <v>19</v>
      </c>
      <c r="I19" s="24" t="s">
        <v>20</v>
      </c>
      <c r="J19" s="24" t="s">
        <v>21</v>
      </c>
      <c r="K19" s="23" t="s">
        <v>19</v>
      </c>
      <c r="L19" s="24" t="str">
        <f t="shared" si="3"/>
        <v>SE OTORGA RESOLUCIÓN DE MODIFICACIÓN PROYECTO DE EDIFICACIÓN OBRA NUEVA</v>
      </c>
      <c r="M19" s="25" t="s">
        <v>103</v>
      </c>
      <c r="N19" s="23" t="s">
        <v>19</v>
      </c>
      <c r="O19" s="23" t="s">
        <v>19</v>
      </c>
    </row>
    <row r="20" spans="1:15" x14ac:dyDescent="0.2">
      <c r="A20" s="18" t="s">
        <v>28</v>
      </c>
      <c r="B20" s="19" t="str">
        <f t="shared" si="1"/>
        <v>Noviembre</v>
      </c>
      <c r="C20" s="18" t="s">
        <v>27</v>
      </c>
      <c r="D20" s="20" t="s">
        <v>27</v>
      </c>
      <c r="E20" s="18" t="s">
        <v>98</v>
      </c>
      <c r="F20" s="21" t="s">
        <v>71</v>
      </c>
      <c r="G20" s="22">
        <v>44881</v>
      </c>
      <c r="H20" s="23" t="s">
        <v>19</v>
      </c>
      <c r="I20" s="24" t="s">
        <v>20</v>
      </c>
      <c r="J20" s="24" t="s">
        <v>21</v>
      </c>
      <c r="K20" s="23" t="s">
        <v>19</v>
      </c>
      <c r="L20" s="24" t="str">
        <f t="shared" si="3"/>
        <v>SE OTORGA RESOLUCIÓN DE MODIFICACIÓN PROYECTO DE EDIFICACIÓN OBRA MENOR</v>
      </c>
      <c r="M20" s="25" t="s">
        <v>103</v>
      </c>
      <c r="N20" s="23" t="s">
        <v>19</v>
      </c>
      <c r="O20" s="23" t="s">
        <v>19</v>
      </c>
    </row>
    <row r="21" spans="1:15" x14ac:dyDescent="0.2">
      <c r="A21" s="18" t="s">
        <v>28</v>
      </c>
      <c r="B21" s="19" t="str">
        <f t="shared" si="1"/>
        <v>Noviembre</v>
      </c>
      <c r="C21" s="18" t="s">
        <v>27</v>
      </c>
      <c r="D21" s="20" t="s">
        <v>27</v>
      </c>
      <c r="E21" s="18" t="s">
        <v>99</v>
      </c>
      <c r="F21" s="21" t="s">
        <v>72</v>
      </c>
      <c r="G21" s="22">
        <v>44881</v>
      </c>
      <c r="H21" s="23" t="s">
        <v>19</v>
      </c>
      <c r="I21" s="24" t="s">
        <v>20</v>
      </c>
      <c r="J21" s="24" t="s">
        <v>21</v>
      </c>
      <c r="K21" s="23" t="s">
        <v>19</v>
      </c>
      <c r="L21" s="24" t="str">
        <f t="shared" si="3"/>
        <v>SE OTORGA RESOLUCIÓN DE OBRA MENOR MODIFICACIÓN DE EDIFICACIONES EXISTENTES</v>
      </c>
      <c r="M21" s="25" t="s">
        <v>103</v>
      </c>
      <c r="N21" s="23" t="s">
        <v>19</v>
      </c>
      <c r="O21" s="23" t="s">
        <v>19</v>
      </c>
    </row>
    <row r="22" spans="1:15" x14ac:dyDescent="0.2">
      <c r="A22" s="18" t="s">
        <v>28</v>
      </c>
      <c r="B22" s="19" t="str">
        <f t="shared" si="1"/>
        <v>Noviembre</v>
      </c>
      <c r="C22" s="18" t="s">
        <v>23</v>
      </c>
      <c r="D22" s="20" t="s">
        <v>0</v>
      </c>
      <c r="E22" s="26" t="s">
        <v>37</v>
      </c>
      <c r="F22" s="21" t="s">
        <v>43</v>
      </c>
      <c r="G22" s="22">
        <v>44881</v>
      </c>
      <c r="H22" s="23" t="s">
        <v>19</v>
      </c>
      <c r="I22" s="24" t="s">
        <v>20</v>
      </c>
      <c r="J22" s="24" t="s">
        <v>21</v>
      </c>
      <c r="K22" s="23" t="s">
        <v>19</v>
      </c>
      <c r="L22" s="24" t="str">
        <f t="shared" ref="L22" si="6">CONCATENATE("SE OTORGA ", E22)</f>
        <v>SE OTORGA PERMISO DE OBRA MENOR AMPLIACIÓN VIVIENDA SOCIAL Y OTRAS</v>
      </c>
      <c r="M22" s="25" t="s">
        <v>103</v>
      </c>
      <c r="N22" s="23" t="s">
        <v>19</v>
      </c>
      <c r="O22" s="23" t="s">
        <v>19</v>
      </c>
    </row>
    <row r="23" spans="1:15" x14ac:dyDescent="0.2">
      <c r="A23" s="18" t="s">
        <v>28</v>
      </c>
      <c r="B23" s="19" t="str">
        <f t="shared" si="1"/>
        <v>Noviembre</v>
      </c>
      <c r="C23" s="18" t="s">
        <v>23</v>
      </c>
      <c r="D23" s="20" t="s">
        <v>0</v>
      </c>
      <c r="E23" s="26" t="s">
        <v>37</v>
      </c>
      <c r="F23" s="21" t="s">
        <v>44</v>
      </c>
      <c r="G23" s="22">
        <v>44881</v>
      </c>
      <c r="H23" s="23" t="s">
        <v>19</v>
      </c>
      <c r="I23" s="24" t="s">
        <v>20</v>
      </c>
      <c r="J23" s="24" t="s">
        <v>21</v>
      </c>
      <c r="K23" s="23" t="s">
        <v>19</v>
      </c>
      <c r="L23" s="24" t="str">
        <f t="shared" ref="L23:L24" si="7">CONCATENATE("SE OTORGA ", E23)</f>
        <v>SE OTORGA PERMISO DE OBRA MENOR AMPLIACIÓN VIVIENDA SOCIAL Y OTRAS</v>
      </c>
      <c r="M23" s="25" t="s">
        <v>103</v>
      </c>
      <c r="N23" s="23" t="s">
        <v>19</v>
      </c>
      <c r="O23" s="23" t="s">
        <v>19</v>
      </c>
    </row>
    <row r="24" spans="1:15" x14ac:dyDescent="0.2">
      <c r="A24" s="18" t="s">
        <v>28</v>
      </c>
      <c r="B24" s="19" t="str">
        <f t="shared" si="1"/>
        <v>Noviembre</v>
      </c>
      <c r="C24" s="18" t="s">
        <v>31</v>
      </c>
      <c r="D24" s="20" t="s">
        <v>0</v>
      </c>
      <c r="E24" s="18" t="s">
        <v>51</v>
      </c>
      <c r="F24" s="21" t="s">
        <v>45</v>
      </c>
      <c r="G24" s="22">
        <v>44881</v>
      </c>
      <c r="H24" s="23" t="s">
        <v>19</v>
      </c>
      <c r="I24" s="24" t="s">
        <v>20</v>
      </c>
      <c r="J24" s="24" t="s">
        <v>21</v>
      </c>
      <c r="K24" s="23" t="s">
        <v>19</v>
      </c>
      <c r="L24" s="24" t="str">
        <f t="shared" si="7"/>
        <v xml:space="preserve">SE OTORGA PERMISO DE EDIFICACIÓN ALTERACIÓN </v>
      </c>
      <c r="M24" s="25" t="s">
        <v>103</v>
      </c>
      <c r="N24" s="23" t="s">
        <v>19</v>
      </c>
      <c r="O24" s="23" t="s">
        <v>19</v>
      </c>
    </row>
    <row r="25" spans="1:15" x14ac:dyDescent="0.2">
      <c r="A25" s="18" t="s">
        <v>28</v>
      </c>
      <c r="B25" s="19" t="str">
        <f t="shared" si="1"/>
        <v>Noviembre</v>
      </c>
      <c r="C25" s="18" t="s">
        <v>31</v>
      </c>
      <c r="D25" s="20" t="s">
        <v>0</v>
      </c>
      <c r="E25" s="18" t="s">
        <v>51</v>
      </c>
      <c r="F25" s="21" t="s">
        <v>46</v>
      </c>
      <c r="G25" s="22">
        <v>44881</v>
      </c>
      <c r="H25" s="23" t="s">
        <v>19</v>
      </c>
      <c r="I25" s="24" t="s">
        <v>20</v>
      </c>
      <c r="J25" s="24" t="s">
        <v>21</v>
      </c>
      <c r="K25" s="23" t="s">
        <v>19</v>
      </c>
      <c r="L25" s="24" t="str">
        <f t="shared" si="0"/>
        <v xml:space="preserve">SE OTORGA PERMISO DE EDIFICACIÓN ALTERACIÓN </v>
      </c>
      <c r="M25" s="25" t="s">
        <v>103</v>
      </c>
      <c r="N25" s="23" t="s">
        <v>19</v>
      </c>
      <c r="O25" s="23" t="s">
        <v>19</v>
      </c>
    </row>
    <row r="26" spans="1:15" x14ac:dyDescent="0.2">
      <c r="A26" s="18" t="s">
        <v>28</v>
      </c>
      <c r="B26" s="19" t="str">
        <f t="shared" si="1"/>
        <v>Noviembre</v>
      </c>
      <c r="C26" s="18" t="s">
        <v>23</v>
      </c>
      <c r="D26" s="20" t="s">
        <v>0</v>
      </c>
      <c r="E26" s="26" t="s">
        <v>37</v>
      </c>
      <c r="F26" s="21" t="s">
        <v>47</v>
      </c>
      <c r="G26" s="22">
        <v>44888</v>
      </c>
      <c r="H26" s="23" t="s">
        <v>19</v>
      </c>
      <c r="I26" s="24" t="s">
        <v>20</v>
      </c>
      <c r="J26" s="24" t="s">
        <v>21</v>
      </c>
      <c r="K26" s="23" t="s">
        <v>19</v>
      </c>
      <c r="L26" s="24" t="str">
        <f t="shared" si="0"/>
        <v>SE OTORGA PERMISO DE OBRA MENOR AMPLIACIÓN VIVIENDA SOCIAL Y OTRAS</v>
      </c>
      <c r="M26" s="25" t="s">
        <v>103</v>
      </c>
      <c r="N26" s="23" t="s">
        <v>19</v>
      </c>
      <c r="O26" s="23" t="s">
        <v>19</v>
      </c>
    </row>
    <row r="27" spans="1:15" ht="13.5" customHeight="1" x14ac:dyDescent="0.2">
      <c r="A27" s="18" t="s">
        <v>28</v>
      </c>
      <c r="B27" s="19" t="str">
        <f t="shared" si="1"/>
        <v>Noviembre</v>
      </c>
      <c r="C27" s="18" t="s">
        <v>23</v>
      </c>
      <c r="D27" s="20" t="s">
        <v>0</v>
      </c>
      <c r="E27" s="26" t="s">
        <v>100</v>
      </c>
      <c r="F27" s="21" t="s">
        <v>48</v>
      </c>
      <c r="G27" s="22">
        <v>44888</v>
      </c>
      <c r="H27" s="23" t="s">
        <v>19</v>
      </c>
      <c r="I27" s="24" t="s">
        <v>20</v>
      </c>
      <c r="J27" s="24" t="s">
        <v>21</v>
      </c>
      <c r="K27" s="23" t="s">
        <v>19</v>
      </c>
      <c r="L27" s="24" t="str">
        <f t="shared" ref="L27" si="8">CONCATENATE("SE OTORGA ", E27)</f>
        <v>SE OTORGA PERMISO DE OBRA MENOR AMPLIACIÓN VIVIENDA SOCIAL</v>
      </c>
      <c r="M27" s="25" t="s">
        <v>103</v>
      </c>
      <c r="N27" s="23" t="s">
        <v>19</v>
      </c>
      <c r="O27" s="23" t="s">
        <v>19</v>
      </c>
    </row>
    <row r="28" spans="1:15" x14ac:dyDescent="0.2">
      <c r="A28" s="18" t="s">
        <v>28</v>
      </c>
      <c r="B28" s="19" t="str">
        <f t="shared" ref="B28:B38" si="9">B$2</f>
        <v>Noviembre</v>
      </c>
      <c r="C28" s="18" t="s">
        <v>25</v>
      </c>
      <c r="D28" s="18" t="s">
        <v>1</v>
      </c>
      <c r="E28" s="27" t="s">
        <v>29</v>
      </c>
      <c r="F28" s="21" t="s">
        <v>40</v>
      </c>
      <c r="G28" s="22">
        <v>44867</v>
      </c>
      <c r="H28" s="23" t="s">
        <v>19</v>
      </c>
      <c r="I28" s="24" t="s">
        <v>20</v>
      </c>
      <c r="J28" s="24" t="s">
        <v>21</v>
      </c>
      <c r="K28" s="23" t="s">
        <v>19</v>
      </c>
      <c r="L28" s="24" t="str">
        <f t="shared" ref="L28:L29" si="10">CONCATENATE("SE OTORGA ", E28)</f>
        <v>SE OTORGA CERTIFICADO DE RECEPCIÓN DEFINITIVA DE  OBRA MENOR</v>
      </c>
      <c r="M28" s="25" t="s">
        <v>103</v>
      </c>
      <c r="N28" s="23" t="s">
        <v>19</v>
      </c>
      <c r="O28" s="23" t="s">
        <v>19</v>
      </c>
    </row>
    <row r="29" spans="1:15" x14ac:dyDescent="0.2">
      <c r="A29" s="18" t="s">
        <v>28</v>
      </c>
      <c r="B29" s="19" t="str">
        <f t="shared" si="9"/>
        <v>Noviembre</v>
      </c>
      <c r="C29" s="18" t="s">
        <v>25</v>
      </c>
      <c r="D29" s="18" t="s">
        <v>1</v>
      </c>
      <c r="E29" s="28" t="s">
        <v>29</v>
      </c>
      <c r="F29" s="21" t="s">
        <v>41</v>
      </c>
      <c r="G29" s="22">
        <v>44867</v>
      </c>
      <c r="H29" s="23" t="s">
        <v>19</v>
      </c>
      <c r="I29" s="24" t="s">
        <v>20</v>
      </c>
      <c r="J29" s="24" t="s">
        <v>21</v>
      </c>
      <c r="K29" s="23" t="s">
        <v>19</v>
      </c>
      <c r="L29" s="24" t="str">
        <f t="shared" si="10"/>
        <v>SE OTORGA CERTIFICADO DE RECEPCIÓN DEFINITIVA DE  OBRA MENOR</v>
      </c>
      <c r="M29" s="25" t="s">
        <v>103</v>
      </c>
      <c r="N29" s="23" t="s">
        <v>19</v>
      </c>
      <c r="O29" s="23" t="s">
        <v>19</v>
      </c>
    </row>
    <row r="30" spans="1:15" x14ac:dyDescent="0.2">
      <c r="A30" s="18" t="s">
        <v>28</v>
      </c>
      <c r="B30" s="19" t="str">
        <f t="shared" si="9"/>
        <v>Noviembre</v>
      </c>
      <c r="C30" s="18" t="s">
        <v>25</v>
      </c>
      <c r="D30" s="18" t="s">
        <v>1</v>
      </c>
      <c r="E30" s="27" t="s">
        <v>26</v>
      </c>
      <c r="F30" s="21" t="s">
        <v>42</v>
      </c>
      <c r="G30" s="22">
        <v>44876</v>
      </c>
      <c r="H30" s="23" t="s">
        <v>19</v>
      </c>
      <c r="I30" s="24" t="s">
        <v>20</v>
      </c>
      <c r="J30" s="24" t="s">
        <v>21</v>
      </c>
      <c r="K30" s="23" t="s">
        <v>19</v>
      </c>
      <c r="L30" s="24" t="str">
        <f t="shared" ref="L30:L35" si="11">CONCATENATE("SE OTORGA ", E30)</f>
        <v>SE OTORGA CERTIFICADO DE RECEPCIÓN DEFINITIVA DE  OBRAS DE EDIFICACIÓN</v>
      </c>
      <c r="M30" s="25" t="s">
        <v>103</v>
      </c>
      <c r="N30" s="23" t="s">
        <v>19</v>
      </c>
      <c r="O30" s="23" t="s">
        <v>19</v>
      </c>
    </row>
    <row r="31" spans="1:15" x14ac:dyDescent="0.2">
      <c r="A31" s="18" t="s">
        <v>28</v>
      </c>
      <c r="B31" s="19" t="str">
        <f t="shared" si="9"/>
        <v>Noviembre</v>
      </c>
      <c r="C31" s="18" t="s">
        <v>25</v>
      </c>
      <c r="D31" s="18" t="s">
        <v>1</v>
      </c>
      <c r="E31" s="27" t="s">
        <v>26</v>
      </c>
      <c r="F31" s="21" t="s">
        <v>49</v>
      </c>
      <c r="G31" s="22">
        <v>44876</v>
      </c>
      <c r="H31" s="23" t="s">
        <v>19</v>
      </c>
      <c r="I31" s="24" t="s">
        <v>20</v>
      </c>
      <c r="J31" s="24" t="s">
        <v>21</v>
      </c>
      <c r="K31" s="23" t="s">
        <v>19</v>
      </c>
      <c r="L31" s="24" t="str">
        <f t="shared" si="11"/>
        <v>SE OTORGA CERTIFICADO DE RECEPCIÓN DEFINITIVA DE  OBRAS DE EDIFICACIÓN</v>
      </c>
      <c r="M31" s="25" t="s">
        <v>103</v>
      </c>
      <c r="N31" s="23" t="s">
        <v>19</v>
      </c>
      <c r="O31" s="23" t="s">
        <v>19</v>
      </c>
    </row>
    <row r="32" spans="1:15" x14ac:dyDescent="0.2">
      <c r="A32" s="18" t="s">
        <v>28</v>
      </c>
      <c r="B32" s="19" t="str">
        <f t="shared" si="9"/>
        <v>Noviembre</v>
      </c>
      <c r="C32" s="18" t="s">
        <v>25</v>
      </c>
      <c r="D32" s="18" t="s">
        <v>1</v>
      </c>
      <c r="E32" s="27" t="s">
        <v>26</v>
      </c>
      <c r="F32" s="21" t="s">
        <v>73</v>
      </c>
      <c r="G32" s="22">
        <v>44880</v>
      </c>
      <c r="H32" s="23" t="s">
        <v>19</v>
      </c>
      <c r="I32" s="24" t="s">
        <v>20</v>
      </c>
      <c r="J32" s="24" t="s">
        <v>21</v>
      </c>
      <c r="K32" s="23" t="s">
        <v>19</v>
      </c>
      <c r="L32" s="24" t="str">
        <f t="shared" si="11"/>
        <v>SE OTORGA CERTIFICADO DE RECEPCIÓN DEFINITIVA DE  OBRAS DE EDIFICACIÓN</v>
      </c>
      <c r="M32" s="25" t="s">
        <v>103</v>
      </c>
      <c r="N32" s="23" t="s">
        <v>19</v>
      </c>
      <c r="O32" s="23" t="s">
        <v>19</v>
      </c>
    </row>
    <row r="33" spans="1:18" x14ac:dyDescent="0.2">
      <c r="A33" s="18" t="s">
        <v>28</v>
      </c>
      <c r="B33" s="19" t="str">
        <f t="shared" si="9"/>
        <v>Noviembre</v>
      </c>
      <c r="C33" s="18" t="s">
        <v>25</v>
      </c>
      <c r="D33" s="18" t="s">
        <v>1</v>
      </c>
      <c r="E33" s="28" t="s">
        <v>29</v>
      </c>
      <c r="F33" s="21" t="s">
        <v>74</v>
      </c>
      <c r="G33" s="22">
        <v>44888</v>
      </c>
      <c r="H33" s="23" t="s">
        <v>19</v>
      </c>
      <c r="I33" s="24" t="s">
        <v>20</v>
      </c>
      <c r="J33" s="24" t="s">
        <v>21</v>
      </c>
      <c r="K33" s="23" t="s">
        <v>19</v>
      </c>
      <c r="L33" s="24" t="str">
        <f t="shared" ref="L33:L34" si="12">CONCATENATE("SE OTORGA ", E33)</f>
        <v>SE OTORGA CERTIFICADO DE RECEPCIÓN DEFINITIVA DE  OBRA MENOR</v>
      </c>
      <c r="M33" s="25" t="s">
        <v>103</v>
      </c>
      <c r="N33" s="23" t="s">
        <v>19</v>
      </c>
      <c r="O33" s="23" t="s">
        <v>19</v>
      </c>
    </row>
    <row r="34" spans="1:18" x14ac:dyDescent="0.2">
      <c r="A34" s="18" t="s">
        <v>28</v>
      </c>
      <c r="B34" s="19" t="str">
        <f t="shared" si="9"/>
        <v>Noviembre</v>
      </c>
      <c r="C34" s="18" t="s">
        <v>25</v>
      </c>
      <c r="D34" s="18" t="s">
        <v>1</v>
      </c>
      <c r="E34" s="27" t="s">
        <v>26</v>
      </c>
      <c r="F34" s="21" t="s">
        <v>75</v>
      </c>
      <c r="G34" s="22">
        <v>44888</v>
      </c>
      <c r="H34" s="23" t="s">
        <v>19</v>
      </c>
      <c r="I34" s="24" t="s">
        <v>20</v>
      </c>
      <c r="J34" s="24" t="s">
        <v>21</v>
      </c>
      <c r="K34" s="23" t="s">
        <v>19</v>
      </c>
      <c r="L34" s="24" t="str">
        <f t="shared" si="12"/>
        <v>SE OTORGA CERTIFICADO DE RECEPCIÓN DEFINITIVA DE  OBRAS DE EDIFICACIÓN</v>
      </c>
      <c r="M34" s="25" t="s">
        <v>103</v>
      </c>
      <c r="N34" s="23" t="s">
        <v>19</v>
      </c>
      <c r="O34" s="23" t="s">
        <v>19</v>
      </c>
    </row>
    <row r="35" spans="1:18" x14ac:dyDescent="0.2">
      <c r="A35" s="18" t="s">
        <v>28</v>
      </c>
      <c r="B35" s="19" t="str">
        <f t="shared" si="9"/>
        <v>Noviembre</v>
      </c>
      <c r="C35" s="18" t="s">
        <v>25</v>
      </c>
      <c r="D35" s="18" t="s">
        <v>1</v>
      </c>
      <c r="E35" s="27" t="s">
        <v>26</v>
      </c>
      <c r="F35" s="21" t="s">
        <v>76</v>
      </c>
      <c r="G35" s="22">
        <v>44888</v>
      </c>
      <c r="H35" s="23" t="s">
        <v>19</v>
      </c>
      <c r="I35" s="24" t="s">
        <v>20</v>
      </c>
      <c r="J35" s="24" t="s">
        <v>21</v>
      </c>
      <c r="K35" s="23" t="s">
        <v>19</v>
      </c>
      <c r="L35" s="24" t="str">
        <f t="shared" si="11"/>
        <v>SE OTORGA CERTIFICADO DE RECEPCIÓN DEFINITIVA DE  OBRAS DE EDIFICACIÓN</v>
      </c>
      <c r="M35" s="25" t="s">
        <v>103</v>
      </c>
      <c r="N35" s="23" t="s">
        <v>19</v>
      </c>
      <c r="O35" s="23" t="s">
        <v>19</v>
      </c>
    </row>
    <row r="36" spans="1:18" x14ac:dyDescent="0.2">
      <c r="A36" s="18" t="s">
        <v>28</v>
      </c>
      <c r="B36" s="19" t="str">
        <f t="shared" si="9"/>
        <v>Noviembre</v>
      </c>
      <c r="C36" s="18" t="s">
        <v>25</v>
      </c>
      <c r="D36" s="18" t="s">
        <v>1</v>
      </c>
      <c r="E36" s="27" t="s">
        <v>26</v>
      </c>
      <c r="F36" s="21" t="s">
        <v>77</v>
      </c>
      <c r="G36" s="22">
        <v>44893</v>
      </c>
      <c r="H36" s="23" t="s">
        <v>19</v>
      </c>
      <c r="I36" s="24" t="s">
        <v>20</v>
      </c>
      <c r="J36" s="24" t="s">
        <v>21</v>
      </c>
      <c r="K36" s="23" t="s">
        <v>19</v>
      </c>
      <c r="L36" s="24" t="str">
        <f t="shared" ref="L36" si="13">CONCATENATE("SE OTORGA ", E36)</f>
        <v>SE OTORGA CERTIFICADO DE RECEPCIÓN DEFINITIVA DE  OBRAS DE EDIFICACIÓN</v>
      </c>
      <c r="M36" s="25" t="s">
        <v>103</v>
      </c>
      <c r="N36" s="23" t="s">
        <v>19</v>
      </c>
      <c r="O36" s="23" t="s">
        <v>19</v>
      </c>
    </row>
    <row r="37" spans="1:18" x14ac:dyDescent="0.2">
      <c r="A37" s="18" t="s">
        <v>28</v>
      </c>
      <c r="B37" s="19" t="str">
        <f t="shared" si="9"/>
        <v>Noviembre</v>
      </c>
      <c r="C37" s="18" t="s">
        <v>25</v>
      </c>
      <c r="D37" s="18" t="s">
        <v>1</v>
      </c>
      <c r="E37" s="28" t="s">
        <v>29</v>
      </c>
      <c r="F37" s="21" t="s">
        <v>78</v>
      </c>
      <c r="G37" s="22">
        <v>44894</v>
      </c>
      <c r="H37" s="23" t="s">
        <v>19</v>
      </c>
      <c r="I37" s="24" t="s">
        <v>20</v>
      </c>
      <c r="J37" s="24" t="s">
        <v>21</v>
      </c>
      <c r="K37" s="23" t="s">
        <v>19</v>
      </c>
      <c r="L37" s="24" t="str">
        <f t="shared" ref="L37:L38" si="14">CONCATENATE("SE OTORGA ", E37)</f>
        <v>SE OTORGA CERTIFICADO DE RECEPCIÓN DEFINITIVA DE  OBRA MENOR</v>
      </c>
      <c r="M37" s="25" t="s">
        <v>103</v>
      </c>
      <c r="N37" s="23" t="s">
        <v>19</v>
      </c>
      <c r="O37" s="23" t="s">
        <v>19</v>
      </c>
    </row>
    <row r="38" spans="1:18" x14ac:dyDescent="0.2">
      <c r="A38" s="18" t="s">
        <v>28</v>
      </c>
      <c r="B38" s="19" t="str">
        <f t="shared" si="9"/>
        <v>Noviembre</v>
      </c>
      <c r="C38" s="18" t="s">
        <v>25</v>
      </c>
      <c r="D38" s="18" t="s">
        <v>1</v>
      </c>
      <c r="E38" s="27" t="s">
        <v>26</v>
      </c>
      <c r="F38" s="21" t="s">
        <v>79</v>
      </c>
      <c r="G38" s="22">
        <v>44895</v>
      </c>
      <c r="H38" s="23" t="s">
        <v>19</v>
      </c>
      <c r="I38" s="24" t="s">
        <v>20</v>
      </c>
      <c r="J38" s="24" t="s">
        <v>21</v>
      </c>
      <c r="K38" s="23" t="s">
        <v>19</v>
      </c>
      <c r="L38" s="24" t="str">
        <f t="shared" si="14"/>
        <v>SE OTORGA CERTIFICADO DE RECEPCIÓN DEFINITIVA DE  OBRAS DE EDIFICACIÓN</v>
      </c>
      <c r="M38" s="25" t="s">
        <v>103</v>
      </c>
      <c r="N38" s="23" t="s">
        <v>19</v>
      </c>
      <c r="O38" s="23" t="s">
        <v>19</v>
      </c>
    </row>
    <row r="39" spans="1:18" s="1" customFormat="1" x14ac:dyDescent="0.2">
      <c r="A39" s="18" t="s">
        <v>28</v>
      </c>
      <c r="B39" s="19" t="str">
        <f>B$2</f>
        <v>Noviembre</v>
      </c>
      <c r="C39" s="18" t="s">
        <v>2</v>
      </c>
      <c r="D39" s="18" t="s">
        <v>3</v>
      </c>
      <c r="E39" s="29" t="s">
        <v>22</v>
      </c>
      <c r="F39" s="21" t="s">
        <v>80</v>
      </c>
      <c r="G39" s="22">
        <v>44867</v>
      </c>
      <c r="H39" s="23" t="s">
        <v>19</v>
      </c>
      <c r="I39" s="24" t="s">
        <v>20</v>
      </c>
      <c r="J39" s="24" t="s">
        <v>21</v>
      </c>
      <c r="K39" s="23" t="s">
        <v>19</v>
      </c>
      <c r="L39" s="24" t="str">
        <f t="shared" si="0"/>
        <v>SE OTORGA CERTIFICADO DE REGULARIZACIÓN ACOGIDO A LEY 20.898</v>
      </c>
      <c r="M39" s="25" t="s">
        <v>103</v>
      </c>
      <c r="N39" s="23" t="s">
        <v>19</v>
      </c>
      <c r="O39" s="23" t="s">
        <v>19</v>
      </c>
      <c r="P39" s="2"/>
      <c r="Q39" s="2"/>
      <c r="R39" s="2"/>
    </row>
    <row r="40" spans="1:18" s="1" customFormat="1" x14ac:dyDescent="0.2">
      <c r="A40" s="18" t="s">
        <v>28</v>
      </c>
      <c r="B40" s="19" t="str">
        <f t="shared" ref="B40:B48" si="15">B$2</f>
        <v>Noviembre</v>
      </c>
      <c r="C40" s="18" t="s">
        <v>2</v>
      </c>
      <c r="D40" s="18" t="s">
        <v>3</v>
      </c>
      <c r="E40" s="29" t="s">
        <v>22</v>
      </c>
      <c r="F40" s="21" t="s">
        <v>81</v>
      </c>
      <c r="G40" s="22">
        <v>44867</v>
      </c>
      <c r="H40" s="23" t="s">
        <v>19</v>
      </c>
      <c r="I40" s="24" t="s">
        <v>20</v>
      </c>
      <c r="J40" s="24" t="s">
        <v>21</v>
      </c>
      <c r="K40" s="23" t="s">
        <v>19</v>
      </c>
      <c r="L40" s="24" t="str">
        <f t="shared" si="0"/>
        <v>SE OTORGA CERTIFICADO DE REGULARIZACIÓN ACOGIDO A LEY 20.898</v>
      </c>
      <c r="M40" s="25" t="s">
        <v>103</v>
      </c>
      <c r="N40" s="23" t="s">
        <v>19</v>
      </c>
      <c r="O40" s="23" t="s">
        <v>19</v>
      </c>
      <c r="P40" s="2"/>
      <c r="Q40" s="2"/>
      <c r="R40" s="2"/>
    </row>
    <row r="41" spans="1:18" s="1" customFormat="1" x14ac:dyDescent="0.2">
      <c r="A41" s="18" t="s">
        <v>28</v>
      </c>
      <c r="B41" s="19" t="str">
        <f t="shared" si="15"/>
        <v>Noviembre</v>
      </c>
      <c r="C41" s="18" t="s">
        <v>2</v>
      </c>
      <c r="D41" s="18" t="s">
        <v>3</v>
      </c>
      <c r="E41" s="29" t="s">
        <v>22</v>
      </c>
      <c r="F41" s="21" t="s">
        <v>82</v>
      </c>
      <c r="G41" s="22">
        <v>44874</v>
      </c>
      <c r="H41" s="23" t="s">
        <v>19</v>
      </c>
      <c r="I41" s="24" t="s">
        <v>20</v>
      </c>
      <c r="J41" s="24" t="s">
        <v>21</v>
      </c>
      <c r="K41" s="23" t="s">
        <v>19</v>
      </c>
      <c r="L41" s="24" t="str">
        <f t="shared" si="0"/>
        <v>SE OTORGA CERTIFICADO DE REGULARIZACIÓN ACOGIDO A LEY 20.898</v>
      </c>
      <c r="M41" s="25" t="s">
        <v>103</v>
      </c>
      <c r="N41" s="23" t="s">
        <v>19</v>
      </c>
      <c r="O41" s="23" t="s">
        <v>19</v>
      </c>
      <c r="P41" s="2"/>
      <c r="Q41" s="2"/>
      <c r="R41" s="2"/>
    </row>
    <row r="42" spans="1:18" x14ac:dyDescent="0.2">
      <c r="A42" s="18" t="s">
        <v>28</v>
      </c>
      <c r="B42" s="19" t="str">
        <f t="shared" si="15"/>
        <v>Noviembre</v>
      </c>
      <c r="C42" s="18" t="s">
        <v>2</v>
      </c>
      <c r="D42" s="18" t="s">
        <v>3</v>
      </c>
      <c r="E42" s="29" t="s">
        <v>22</v>
      </c>
      <c r="F42" s="21" t="s">
        <v>83</v>
      </c>
      <c r="G42" s="22">
        <v>44881</v>
      </c>
      <c r="H42" s="23" t="s">
        <v>19</v>
      </c>
      <c r="I42" s="24" t="s">
        <v>20</v>
      </c>
      <c r="J42" s="24" t="s">
        <v>21</v>
      </c>
      <c r="K42" s="23" t="s">
        <v>19</v>
      </c>
      <c r="L42" s="24" t="str">
        <f t="shared" ref="L42:L57" si="16">CONCATENATE("SE OTORGA ", E42)</f>
        <v>SE OTORGA CERTIFICADO DE REGULARIZACIÓN ACOGIDO A LEY 20.898</v>
      </c>
      <c r="M42" s="25" t="s">
        <v>103</v>
      </c>
      <c r="N42" s="23" t="s">
        <v>19</v>
      </c>
      <c r="O42" s="23" t="s">
        <v>19</v>
      </c>
    </row>
    <row r="43" spans="1:18" x14ac:dyDescent="0.2">
      <c r="A43" s="18" t="s">
        <v>28</v>
      </c>
      <c r="B43" s="19" t="str">
        <f t="shared" si="15"/>
        <v>Noviembre</v>
      </c>
      <c r="C43" s="18" t="s">
        <v>2</v>
      </c>
      <c r="D43" s="18" t="s">
        <v>3</v>
      </c>
      <c r="E43" s="29" t="s">
        <v>22</v>
      </c>
      <c r="F43" s="21" t="s">
        <v>84</v>
      </c>
      <c r="G43" s="22">
        <v>44881</v>
      </c>
      <c r="H43" s="23" t="s">
        <v>19</v>
      </c>
      <c r="I43" s="24" t="s">
        <v>20</v>
      </c>
      <c r="J43" s="24" t="s">
        <v>21</v>
      </c>
      <c r="K43" s="23" t="s">
        <v>19</v>
      </c>
      <c r="L43" s="24" t="str">
        <f t="shared" si="16"/>
        <v>SE OTORGA CERTIFICADO DE REGULARIZACIÓN ACOGIDO A LEY 20.898</v>
      </c>
      <c r="M43" s="25" t="s">
        <v>103</v>
      </c>
      <c r="N43" s="23" t="s">
        <v>19</v>
      </c>
      <c r="O43" s="23" t="s">
        <v>19</v>
      </c>
    </row>
    <row r="44" spans="1:18" x14ac:dyDescent="0.2">
      <c r="A44" s="18" t="s">
        <v>28</v>
      </c>
      <c r="B44" s="19" t="str">
        <f t="shared" si="15"/>
        <v>Noviembre</v>
      </c>
      <c r="C44" s="18" t="s">
        <v>2</v>
      </c>
      <c r="D44" s="18" t="s">
        <v>3</v>
      </c>
      <c r="E44" s="29" t="s">
        <v>22</v>
      </c>
      <c r="F44" s="21" t="s">
        <v>85</v>
      </c>
      <c r="G44" s="22">
        <v>44881</v>
      </c>
      <c r="H44" s="23" t="s">
        <v>19</v>
      </c>
      <c r="I44" s="24" t="s">
        <v>20</v>
      </c>
      <c r="J44" s="24" t="s">
        <v>21</v>
      </c>
      <c r="K44" s="23" t="s">
        <v>19</v>
      </c>
      <c r="L44" s="24" t="str">
        <f t="shared" ref="L44" si="17">CONCATENATE("SE OTORGA ", E44)</f>
        <v>SE OTORGA CERTIFICADO DE REGULARIZACIÓN ACOGIDO A LEY 20.898</v>
      </c>
      <c r="M44" s="25" t="s">
        <v>103</v>
      </c>
      <c r="N44" s="23" t="s">
        <v>19</v>
      </c>
      <c r="O44" s="23" t="s">
        <v>19</v>
      </c>
    </row>
    <row r="45" spans="1:18" x14ac:dyDescent="0.2">
      <c r="A45" s="18" t="s">
        <v>28</v>
      </c>
      <c r="B45" s="19" t="str">
        <f t="shared" si="15"/>
        <v>Noviembre</v>
      </c>
      <c r="C45" s="18" t="s">
        <v>2</v>
      </c>
      <c r="D45" s="18" t="s">
        <v>3</v>
      </c>
      <c r="E45" s="29" t="s">
        <v>22</v>
      </c>
      <c r="F45" s="21" t="s">
        <v>86</v>
      </c>
      <c r="G45" s="22">
        <v>44886</v>
      </c>
      <c r="H45" s="23" t="s">
        <v>19</v>
      </c>
      <c r="I45" s="24" t="s">
        <v>20</v>
      </c>
      <c r="J45" s="24" t="s">
        <v>21</v>
      </c>
      <c r="K45" s="23" t="s">
        <v>19</v>
      </c>
      <c r="L45" s="24" t="str">
        <f t="shared" ref="L45:L48" si="18">CONCATENATE("SE OTORGA ", E45)</f>
        <v>SE OTORGA CERTIFICADO DE REGULARIZACIÓN ACOGIDO A LEY 20.898</v>
      </c>
      <c r="M45" s="25" t="s">
        <v>103</v>
      </c>
      <c r="N45" s="23" t="s">
        <v>19</v>
      </c>
      <c r="O45" s="23" t="s">
        <v>19</v>
      </c>
    </row>
    <row r="46" spans="1:18" x14ac:dyDescent="0.2">
      <c r="A46" s="18" t="s">
        <v>28</v>
      </c>
      <c r="B46" s="19" t="str">
        <f t="shared" si="15"/>
        <v>Noviembre</v>
      </c>
      <c r="C46" s="18" t="s">
        <v>2</v>
      </c>
      <c r="D46" s="18" t="s">
        <v>3</v>
      </c>
      <c r="E46" s="29" t="s">
        <v>22</v>
      </c>
      <c r="F46" s="21" t="s">
        <v>87</v>
      </c>
      <c r="G46" s="22">
        <v>44886</v>
      </c>
      <c r="H46" s="23" t="s">
        <v>19</v>
      </c>
      <c r="I46" s="24" t="s">
        <v>20</v>
      </c>
      <c r="J46" s="24" t="s">
        <v>21</v>
      </c>
      <c r="K46" s="23" t="s">
        <v>19</v>
      </c>
      <c r="L46" s="24" t="str">
        <f t="shared" si="18"/>
        <v>SE OTORGA CERTIFICADO DE REGULARIZACIÓN ACOGIDO A LEY 20.898</v>
      </c>
      <c r="M46" s="25" t="s">
        <v>103</v>
      </c>
      <c r="N46" s="23" t="s">
        <v>19</v>
      </c>
      <c r="O46" s="23" t="s">
        <v>19</v>
      </c>
    </row>
    <row r="47" spans="1:18" x14ac:dyDescent="0.2">
      <c r="A47" s="18" t="s">
        <v>28</v>
      </c>
      <c r="B47" s="19" t="str">
        <f t="shared" si="15"/>
        <v>Noviembre</v>
      </c>
      <c r="C47" s="18" t="s">
        <v>2</v>
      </c>
      <c r="D47" s="18" t="s">
        <v>3</v>
      </c>
      <c r="E47" s="29" t="s">
        <v>22</v>
      </c>
      <c r="F47" s="21" t="s">
        <v>88</v>
      </c>
      <c r="G47" s="22">
        <v>44888</v>
      </c>
      <c r="H47" s="23" t="s">
        <v>19</v>
      </c>
      <c r="I47" s="24" t="s">
        <v>20</v>
      </c>
      <c r="J47" s="24" t="s">
        <v>21</v>
      </c>
      <c r="K47" s="23" t="s">
        <v>19</v>
      </c>
      <c r="L47" s="24" t="str">
        <f t="shared" si="18"/>
        <v>SE OTORGA CERTIFICADO DE REGULARIZACIÓN ACOGIDO A LEY 20.898</v>
      </c>
      <c r="M47" s="25" t="s">
        <v>103</v>
      </c>
      <c r="N47" s="23" t="s">
        <v>19</v>
      </c>
      <c r="O47" s="23" t="s">
        <v>19</v>
      </c>
    </row>
    <row r="48" spans="1:18" x14ac:dyDescent="0.2">
      <c r="A48" s="18" t="s">
        <v>28</v>
      </c>
      <c r="B48" s="19" t="str">
        <f t="shared" si="15"/>
        <v>Noviembre</v>
      </c>
      <c r="C48" s="18" t="s">
        <v>2</v>
      </c>
      <c r="D48" s="18" t="s">
        <v>3</v>
      </c>
      <c r="E48" s="29" t="s">
        <v>22</v>
      </c>
      <c r="F48" s="21" t="s">
        <v>89</v>
      </c>
      <c r="G48" s="22">
        <v>44888</v>
      </c>
      <c r="H48" s="23" t="s">
        <v>19</v>
      </c>
      <c r="I48" s="24" t="s">
        <v>20</v>
      </c>
      <c r="J48" s="24" t="s">
        <v>21</v>
      </c>
      <c r="K48" s="23" t="s">
        <v>19</v>
      </c>
      <c r="L48" s="24" t="str">
        <f t="shared" si="18"/>
        <v>SE OTORGA CERTIFICADO DE REGULARIZACIÓN ACOGIDO A LEY 20.898</v>
      </c>
      <c r="M48" s="25" t="s">
        <v>103</v>
      </c>
      <c r="N48" s="23" t="s">
        <v>19</v>
      </c>
      <c r="O48" s="23" t="s">
        <v>19</v>
      </c>
    </row>
    <row r="49" spans="1:15" x14ac:dyDescent="0.2">
      <c r="A49" s="18" t="s">
        <v>28</v>
      </c>
      <c r="B49" s="19" t="str">
        <f>B2</f>
        <v>Noviembre</v>
      </c>
      <c r="C49" s="26" t="s">
        <v>39</v>
      </c>
      <c r="D49" s="20" t="s">
        <v>27</v>
      </c>
      <c r="E49" s="28" t="s">
        <v>101</v>
      </c>
      <c r="F49" s="21" t="s">
        <v>90</v>
      </c>
      <c r="G49" s="22">
        <v>44867</v>
      </c>
      <c r="H49" s="23" t="s">
        <v>19</v>
      </c>
      <c r="I49" s="24" t="s">
        <v>20</v>
      </c>
      <c r="J49" s="24" t="s">
        <v>21</v>
      </c>
      <c r="K49" s="23" t="s">
        <v>19</v>
      </c>
      <c r="L49" s="24" t="str">
        <f t="shared" ref="L49:L55" si="19">CONCATENATE("SE OTORGA ", E49)</f>
        <v>SE OTORGA RESOLUCIÓN DE MODIFICACIÓN DE DESLINDES</v>
      </c>
      <c r="M49" s="25" t="s">
        <v>103</v>
      </c>
      <c r="N49" s="23" t="s">
        <v>19</v>
      </c>
      <c r="O49" s="23" t="s">
        <v>19</v>
      </c>
    </row>
    <row r="50" spans="1:15" x14ac:dyDescent="0.2">
      <c r="A50" s="18" t="s">
        <v>28</v>
      </c>
      <c r="B50" s="19" t="str">
        <f>B3</f>
        <v>Noviembre</v>
      </c>
      <c r="C50" s="26" t="s">
        <v>39</v>
      </c>
      <c r="D50" s="20" t="s">
        <v>27</v>
      </c>
      <c r="E50" s="27" t="s">
        <v>38</v>
      </c>
      <c r="F50" s="21" t="s">
        <v>91</v>
      </c>
      <c r="G50" s="22">
        <v>44867</v>
      </c>
      <c r="H50" s="23" t="s">
        <v>19</v>
      </c>
      <c r="I50" s="24" t="s">
        <v>20</v>
      </c>
      <c r="J50" s="24" t="s">
        <v>21</v>
      </c>
      <c r="K50" s="23" t="s">
        <v>19</v>
      </c>
      <c r="L50" s="24" t="str">
        <f t="shared" si="19"/>
        <v>SE OTORGA RESOLUCIÓN DE MODIFICACIÓN DE LOTEO DFL-2 CON CONSTRUCCIÓN SIMULTÁNEA</v>
      </c>
      <c r="M50" s="25" t="s">
        <v>103</v>
      </c>
      <c r="N50" s="23" t="s">
        <v>19</v>
      </c>
      <c r="O50" s="23" t="s">
        <v>19</v>
      </c>
    </row>
    <row r="51" spans="1:15" x14ac:dyDescent="0.2">
      <c r="A51" s="18" t="s">
        <v>28</v>
      </c>
      <c r="B51" s="19" t="str">
        <f>B3</f>
        <v>Noviembre</v>
      </c>
      <c r="C51" s="26" t="s">
        <v>39</v>
      </c>
      <c r="D51" s="20" t="s">
        <v>27</v>
      </c>
      <c r="E51" s="27" t="s">
        <v>38</v>
      </c>
      <c r="F51" s="21" t="s">
        <v>92</v>
      </c>
      <c r="G51" s="22">
        <v>44873</v>
      </c>
      <c r="H51" s="23" t="s">
        <v>19</v>
      </c>
      <c r="I51" s="24" t="s">
        <v>20</v>
      </c>
      <c r="J51" s="24" t="s">
        <v>21</v>
      </c>
      <c r="K51" s="23" t="s">
        <v>19</v>
      </c>
      <c r="L51" s="24" t="str">
        <f t="shared" si="19"/>
        <v>SE OTORGA RESOLUCIÓN DE MODIFICACIÓN DE LOTEO DFL-2 CON CONSTRUCCIÓN SIMULTÁNEA</v>
      </c>
      <c r="M51" s="25" t="s">
        <v>103</v>
      </c>
      <c r="N51" s="23" t="s">
        <v>19</v>
      </c>
      <c r="O51" s="23" t="s">
        <v>19</v>
      </c>
    </row>
    <row r="52" spans="1:15" x14ac:dyDescent="0.2">
      <c r="A52" s="18" t="s">
        <v>28</v>
      </c>
      <c r="B52" s="19" t="str">
        <f>B2</f>
        <v>Noviembre</v>
      </c>
      <c r="C52" s="18" t="s">
        <v>24</v>
      </c>
      <c r="D52" s="20" t="s">
        <v>27</v>
      </c>
      <c r="E52" s="28" t="s">
        <v>36</v>
      </c>
      <c r="F52" s="21" t="s">
        <v>93</v>
      </c>
      <c r="G52" s="22">
        <v>44879</v>
      </c>
      <c r="H52" s="23" t="s">
        <v>19</v>
      </c>
      <c r="I52" s="24" t="s">
        <v>20</v>
      </c>
      <c r="J52" s="24" t="s">
        <v>21</v>
      </c>
      <c r="K52" s="23" t="s">
        <v>19</v>
      </c>
      <c r="L52" s="24" t="str">
        <f t="shared" si="19"/>
        <v>SE OTORGA RESOLUCIÓN DE FUSIÓN</v>
      </c>
      <c r="M52" s="25" t="s">
        <v>103</v>
      </c>
      <c r="N52" s="23" t="s">
        <v>19</v>
      </c>
      <c r="O52" s="23" t="s">
        <v>19</v>
      </c>
    </row>
    <row r="53" spans="1:15" x14ac:dyDescent="0.2">
      <c r="A53" s="18" t="s">
        <v>28</v>
      </c>
      <c r="B53" s="19" t="str">
        <f>B3</f>
        <v>Noviembre</v>
      </c>
      <c r="C53" s="18" t="s">
        <v>24</v>
      </c>
      <c r="D53" s="20" t="s">
        <v>27</v>
      </c>
      <c r="E53" s="27" t="s">
        <v>102</v>
      </c>
      <c r="F53" s="21" t="s">
        <v>94</v>
      </c>
      <c r="G53" s="22">
        <v>44888</v>
      </c>
      <c r="H53" s="23" t="s">
        <v>19</v>
      </c>
      <c r="I53" s="24" t="s">
        <v>20</v>
      </c>
      <c r="J53" s="24" t="s">
        <v>21</v>
      </c>
      <c r="K53" s="23" t="s">
        <v>19</v>
      </c>
      <c r="L53" s="24" t="str">
        <f t="shared" ref="L53" si="20">CONCATENATE("SE OTORGA ", E53)</f>
        <v>SE OTORGA RESOLUCIÓN DE SUBDIVISIÓN</v>
      </c>
      <c r="M53" s="25" t="s">
        <v>103</v>
      </c>
      <c r="N53" s="23" t="s">
        <v>19</v>
      </c>
      <c r="O53" s="23" t="s">
        <v>19</v>
      </c>
    </row>
    <row r="54" spans="1:15" s="13" customFormat="1" x14ac:dyDescent="0.2">
      <c r="A54" s="26" t="s">
        <v>28</v>
      </c>
      <c r="B54" s="30" t="str">
        <f>B3</f>
        <v>Noviembre</v>
      </c>
      <c r="C54" s="18" t="s">
        <v>24</v>
      </c>
      <c r="D54" s="31" t="s">
        <v>27</v>
      </c>
      <c r="E54" s="28" t="s">
        <v>36</v>
      </c>
      <c r="F54" s="21" t="s">
        <v>95</v>
      </c>
      <c r="G54" s="22">
        <v>44888</v>
      </c>
      <c r="H54" s="32" t="s">
        <v>19</v>
      </c>
      <c r="I54" s="33" t="s">
        <v>20</v>
      </c>
      <c r="J54" s="33" t="s">
        <v>21</v>
      </c>
      <c r="K54" s="32" t="s">
        <v>19</v>
      </c>
      <c r="L54" s="33" t="str">
        <f t="shared" si="19"/>
        <v>SE OTORGA RESOLUCIÓN DE FUSIÓN</v>
      </c>
      <c r="M54" s="25" t="s">
        <v>103</v>
      </c>
      <c r="N54" s="32" t="s">
        <v>19</v>
      </c>
      <c r="O54" s="32" t="s">
        <v>19</v>
      </c>
    </row>
    <row r="55" spans="1:15" x14ac:dyDescent="0.2">
      <c r="A55" s="18" t="s">
        <v>28</v>
      </c>
      <c r="B55" s="30" t="str">
        <f>B4</f>
        <v>Noviembre</v>
      </c>
      <c r="C55" s="26" t="s">
        <v>39</v>
      </c>
      <c r="D55" s="31" t="s">
        <v>27</v>
      </c>
      <c r="E55" s="28" t="s">
        <v>101</v>
      </c>
      <c r="F55" s="21" t="s">
        <v>96</v>
      </c>
      <c r="G55" s="22">
        <v>44895</v>
      </c>
      <c r="H55" s="23" t="s">
        <v>19</v>
      </c>
      <c r="I55" s="24" t="s">
        <v>20</v>
      </c>
      <c r="J55" s="24" t="s">
        <v>21</v>
      </c>
      <c r="K55" s="23" t="s">
        <v>19</v>
      </c>
      <c r="L55" s="24" t="str">
        <f t="shared" si="19"/>
        <v>SE OTORGA RESOLUCIÓN DE MODIFICACIÓN DE DESLINDES</v>
      </c>
      <c r="M55" s="25" t="s">
        <v>103</v>
      </c>
      <c r="N55" s="23" t="s">
        <v>19</v>
      </c>
      <c r="O55" s="23" t="s">
        <v>19</v>
      </c>
    </row>
    <row r="56" spans="1:15" x14ac:dyDescent="0.2">
      <c r="A56" s="18" t="s">
        <v>28</v>
      </c>
      <c r="B56" s="19" t="str">
        <f>B25</f>
        <v>Noviembre</v>
      </c>
      <c r="C56" s="18" t="s">
        <v>32</v>
      </c>
      <c r="D56" s="26" t="s">
        <v>1</v>
      </c>
      <c r="E56" s="18" t="s">
        <v>32</v>
      </c>
      <c r="F56" s="21" t="s">
        <v>73</v>
      </c>
      <c r="G56" s="22">
        <v>44881</v>
      </c>
      <c r="H56" s="23" t="s">
        <v>19</v>
      </c>
      <c r="I56" s="24" t="s">
        <v>20</v>
      </c>
      <c r="J56" s="24" t="s">
        <v>21</v>
      </c>
      <c r="K56" s="23" t="s">
        <v>19</v>
      </c>
      <c r="L56" s="24" t="str">
        <f t="shared" si="16"/>
        <v>SE OTORGA CERTIFICADO DE URBANIZACIÓN GARANTIZADAS</v>
      </c>
      <c r="M56" s="25" t="s">
        <v>103</v>
      </c>
      <c r="N56" s="23" t="s">
        <v>19</v>
      </c>
      <c r="O56" s="23" t="s">
        <v>19</v>
      </c>
    </row>
    <row r="57" spans="1:15" x14ac:dyDescent="0.2">
      <c r="A57" s="18" t="s">
        <v>28</v>
      </c>
      <c r="B57" s="19" t="str">
        <f>B27</f>
        <v>Noviembre</v>
      </c>
      <c r="C57" s="18" t="s">
        <v>32</v>
      </c>
      <c r="D57" s="26" t="s">
        <v>1</v>
      </c>
      <c r="E57" s="18" t="s">
        <v>32</v>
      </c>
      <c r="F57" s="21" t="s">
        <v>74</v>
      </c>
      <c r="G57" s="22">
        <v>44881</v>
      </c>
      <c r="H57" s="23" t="s">
        <v>19</v>
      </c>
      <c r="I57" s="24" t="s">
        <v>20</v>
      </c>
      <c r="J57" s="24" t="s">
        <v>21</v>
      </c>
      <c r="K57" s="23" t="s">
        <v>19</v>
      </c>
      <c r="L57" s="24" t="str">
        <f t="shared" si="16"/>
        <v>SE OTORGA CERTIFICADO DE URBANIZACIÓN GARANTIZADAS</v>
      </c>
      <c r="M57" s="25" t="s">
        <v>103</v>
      </c>
      <c r="N57" s="23" t="s">
        <v>19</v>
      </c>
      <c r="O57" s="23" t="s">
        <v>19</v>
      </c>
    </row>
    <row r="58" spans="1:15" x14ac:dyDescent="0.2">
      <c r="A58" s="18" t="s">
        <v>28</v>
      </c>
      <c r="B58" s="19" t="str">
        <f>B2</f>
        <v>Noviembre</v>
      </c>
      <c r="C58" s="18" t="s">
        <v>32</v>
      </c>
      <c r="D58" s="18" t="s">
        <v>1</v>
      </c>
      <c r="E58" s="18" t="s">
        <v>32</v>
      </c>
      <c r="F58" s="21" t="s">
        <v>75</v>
      </c>
      <c r="G58" s="22">
        <v>44881</v>
      </c>
      <c r="H58" s="23" t="s">
        <v>19</v>
      </c>
      <c r="I58" s="24" t="s">
        <v>20</v>
      </c>
      <c r="J58" s="24" t="s">
        <v>21</v>
      </c>
      <c r="K58" s="23" t="s">
        <v>19</v>
      </c>
      <c r="L58" s="24" t="str">
        <f t="shared" ref="L58" si="21">CONCATENATE("SE OTORGA ", E58)</f>
        <v>SE OTORGA CERTIFICADO DE URBANIZACIÓN GARANTIZADAS</v>
      </c>
      <c r="M58" s="25" t="s">
        <v>103</v>
      </c>
      <c r="N58" s="23" t="s">
        <v>19</v>
      </c>
      <c r="O58" s="23" t="s">
        <v>19</v>
      </c>
    </row>
    <row r="59" spans="1:15" s="13" customFormat="1" x14ac:dyDescent="0.2">
      <c r="A59" s="26" t="s">
        <v>28</v>
      </c>
      <c r="B59" s="30" t="str">
        <f>B27</f>
        <v>Noviembre</v>
      </c>
      <c r="C59" s="18" t="s">
        <v>32</v>
      </c>
      <c r="D59" s="18" t="s">
        <v>1</v>
      </c>
      <c r="E59" s="18" t="s">
        <v>32</v>
      </c>
      <c r="F59" s="21" t="s">
        <v>76</v>
      </c>
      <c r="G59" s="22">
        <v>44881</v>
      </c>
      <c r="H59" s="32" t="s">
        <v>19</v>
      </c>
      <c r="I59" s="33" t="s">
        <v>20</v>
      </c>
      <c r="J59" s="33" t="s">
        <v>21</v>
      </c>
      <c r="K59" s="32" t="s">
        <v>19</v>
      </c>
      <c r="L59" s="33" t="str">
        <f t="shared" ref="L59:L60" si="22">CONCATENATE("SE OTORGA ", E59)</f>
        <v>SE OTORGA CERTIFICADO DE URBANIZACIÓN GARANTIZADAS</v>
      </c>
      <c r="M59" s="25" t="s">
        <v>103</v>
      </c>
      <c r="N59" s="23" t="s">
        <v>19</v>
      </c>
      <c r="O59" s="23" t="s">
        <v>19</v>
      </c>
    </row>
    <row r="60" spans="1:15" s="13" customFormat="1" x14ac:dyDescent="0.2">
      <c r="A60" s="26" t="s">
        <v>28</v>
      </c>
      <c r="B60" s="30" t="str">
        <f>B2</f>
        <v>Noviembre</v>
      </c>
      <c r="C60" s="18" t="s">
        <v>34</v>
      </c>
      <c r="D60" s="26" t="s">
        <v>35</v>
      </c>
      <c r="E60" s="27" t="s">
        <v>33</v>
      </c>
      <c r="F60" s="21" t="s">
        <v>77</v>
      </c>
      <c r="G60" s="22">
        <v>44895</v>
      </c>
      <c r="H60" s="32" t="s">
        <v>19</v>
      </c>
      <c r="I60" s="33" t="s">
        <v>20</v>
      </c>
      <c r="J60" s="33" t="s">
        <v>21</v>
      </c>
      <c r="K60" s="32" t="s">
        <v>19</v>
      </c>
      <c r="L60" s="33" t="str">
        <f t="shared" si="22"/>
        <v xml:space="preserve">SE OTORGA CERTIFICADO DE RECEPCIÓN DEFINITIVA DE OBRAS DE URBANIZACIÓN </v>
      </c>
      <c r="M60" s="25" t="s">
        <v>103</v>
      </c>
      <c r="N60" s="23" t="s">
        <v>19</v>
      </c>
      <c r="O60" s="23" t="s">
        <v>19</v>
      </c>
    </row>
    <row r="61" spans="1:15" ht="24.75" customHeight="1" x14ac:dyDescent="0.2">
      <c r="A61" s="8"/>
      <c r="C61" s="8"/>
      <c r="D61" s="11"/>
      <c r="E61" s="12"/>
      <c r="G61" s="7"/>
      <c r="H61" s="4"/>
      <c r="I61" s="5"/>
      <c r="J61" s="5"/>
      <c r="K61" s="4"/>
      <c r="N61" s="4"/>
      <c r="O61" s="6"/>
    </row>
    <row r="62" spans="1:15" ht="23.25" customHeight="1" x14ac:dyDescent="0.2">
      <c r="O62" s="6"/>
    </row>
  </sheetData>
  <hyperlinks>
    <hyperlink ref="G1:N1" r:id="rId1" display="http://transparencia.mpuentealto.cl/doctos/2019/DOM_02/" xr:uid="{00000000-0004-0000-0000-000000000000}"/>
    <hyperlink ref="M2" r:id="rId2" display="http://transparencia.mpuentealto.cl/doctos/2022/DOM_11/184PE-2022.pdf" xr:uid="{8EEF4997-5BAD-4F04-9426-28E0DC9C04FB}"/>
    <hyperlink ref="M3" r:id="rId3" display="http://transparencia.mpuentealto.cl/doctos/2022/DOM_11/185PE-2022.pdf" xr:uid="{411EF0D3-4693-4242-A297-93FD61BABE3E}"/>
    <hyperlink ref="M4" r:id="rId4" display="http://transparencia.mpuentealto.cl/doctos/2022/DOM_11/186PE-2022.pdf" xr:uid="{EDA16C84-C278-4360-9A2C-712956FE5B05}"/>
    <hyperlink ref="M5" r:id="rId5" display="http://transparencia.mpuentealto.cl/doctos/2022/DOM_11/187PE-2022.pdf" xr:uid="{2FC95F5A-1240-4AF9-AA51-09F82603C45C}"/>
    <hyperlink ref="M6" r:id="rId6" display="http://transparencia.mpuentealto.cl/doctos/2022/DOM_11/188PE-2022.pdf" xr:uid="{A71EA24A-2744-4A1A-95B1-8DDD0D2C365F}"/>
    <hyperlink ref="M7" r:id="rId7" display="http://transparencia.mpuentealto.cl/doctos/2022/DOM_11/189PE-2022.pdf" xr:uid="{B23712F4-3FF3-48B2-8413-1BE38C7C3AA7}"/>
    <hyperlink ref="M8" r:id="rId8" display="http://transparencia.mpuentealto.cl/doctos/2022/DOM_11/190PE-2022.pdf" xr:uid="{C1243051-21DB-41B6-8289-F073F719E998}"/>
    <hyperlink ref="M9" r:id="rId9" display="http://transparencia.mpuentealto.cl/doctos/2022/DOM_11/191PE-2022.pdf" xr:uid="{748451CE-3689-4CB3-867D-501AAFD9F4CA}"/>
    <hyperlink ref="M10" r:id="rId10" display="http://transparencia.mpuentealto.cl/doctos/2022/DOM_11/192PE-2022.pdf" xr:uid="{EA6F2F92-AAFD-4A3E-BAAC-60068FBB22D4}"/>
    <hyperlink ref="M11" r:id="rId11" display="http://transparencia.mpuentealto.cl/doctos/2022/DOM_11/193PE-2022.pdf" xr:uid="{28E63D7D-AF7F-462D-993D-A53296819928}"/>
    <hyperlink ref="M12" r:id="rId12" display="http://transparencia.mpuentealto.cl/doctos/2022/DOM_11/194PE-2022.pdf" xr:uid="{FFC3E39D-AC80-42F7-A863-8EB52C3AC177}"/>
    <hyperlink ref="M13" r:id="rId13" display="http://transparencia.mpuentealto.cl/doctos/2022/DOM_11/195PE-2022.pdf" xr:uid="{D66328F1-95A1-417D-885F-22043611FF14}"/>
    <hyperlink ref="M14" r:id="rId14" display="http://transparencia.mpuentealto.cl/doctos/2022/DOM_11/196PE-2022.pdf" xr:uid="{8E52082A-9EE1-413F-88EF-18C2A715C3F7}"/>
    <hyperlink ref="M15" r:id="rId15" display="http://transparencia.mpuentealto.cl/doctos/2022/DOM_11/197PE-2022.pdf" xr:uid="{6004B768-F9E6-4D33-96A2-E5D78D9FEE5F}"/>
    <hyperlink ref="M16" r:id="rId16" display="http://transparencia.mpuentealto.cl/doctos/2022/DOM_11/198PE-2022.pdf" xr:uid="{DB77FE11-E199-4D38-A4E3-4BEE32942BCC}"/>
    <hyperlink ref="M17" r:id="rId17" display="http://transparencia.mpuentealto.cl/doctos/2022/DOM_11/199PE-2022.pdf" xr:uid="{BFF6145F-B611-4BDB-B632-DB27C7197742}"/>
    <hyperlink ref="M18" r:id="rId18" display="http://transparencia.mpuentealto.cl/doctos/2022/DOM_11/200PE-2022.pdf" xr:uid="{B27EC4CD-29AB-4937-9B0B-CF1AD3DE1375}"/>
    <hyperlink ref="M19" r:id="rId19" display="http://transparencia.mpuentealto.cl/doctos/2022/DOM_11/201PE-2022.pdf" xr:uid="{17441EE7-A77F-4AFE-892C-9A60E9E5CDE7}"/>
    <hyperlink ref="M20" r:id="rId20" display="http://transparencia.mpuentealto.cl/doctos/2022/DOM_11/202PE-2022.pdf" xr:uid="{461CB659-38C0-452D-8CF8-7A4D94B4061D}"/>
    <hyperlink ref="M21" r:id="rId21" display="http://transparencia.mpuentealto.cl/doctos/2022/DOM_11/203PE-2022.pdf" xr:uid="{52CC3337-1BBD-4207-ADB5-0635D43AA6F3}"/>
    <hyperlink ref="M22" r:id="rId22" display="http://transparencia.mpuentealto.cl/doctos/2022/DOM_11/204PE-2022.pdf" xr:uid="{9703F3B1-7AD9-402C-9157-08AA2F439FD7}"/>
    <hyperlink ref="M23" r:id="rId23" display="http://transparencia.mpuentealto.cl/doctos/2022/DOM_11/205PE-2022.pdf" xr:uid="{3FCBA0FC-0F88-442C-89BE-A8D66D0A90E5}"/>
    <hyperlink ref="M24" r:id="rId24" display="http://transparencia.mpuentealto.cl/doctos/2022/DOM_11/206PE-2022.pdf" xr:uid="{D1C332F3-BDBC-47BD-8720-C7418F6BB90B}"/>
    <hyperlink ref="M25" r:id="rId25" display="http://transparencia.mpuentealto.cl/doctos/2022/DOM_11/207PE-2022.pdf" xr:uid="{5518F4F4-7F65-4481-AB81-65CC602CC769}"/>
    <hyperlink ref="M26" r:id="rId26" display="http://transparencia.mpuentealto.cl/doctos/2022/DOM_11/208PE-2022.pdf" xr:uid="{284FC54C-0955-4871-9D70-CE28FA1102D1}"/>
    <hyperlink ref="M27" r:id="rId27" display="http://transparencia.mpuentealto.cl/doctos/2022/DOM_11/209PE-2022.pdf" xr:uid="{E6B78984-C006-4BE4-B45F-EFCC09B60B51}"/>
    <hyperlink ref="M28" r:id="rId28" display="http://transparencia.mpuentealto.cl/doctos/2022/DOM_11/078RE-2022.pdf" xr:uid="{5B5175FE-30B9-49C3-8140-92C2207789A3}"/>
    <hyperlink ref="M29" r:id="rId29" display="http://transparencia.mpuentealto.cl/doctos/2022/DOM_11/079RE-2022.pdf" xr:uid="{445B25AB-36FE-4DEF-BD86-8C4B81436F25}"/>
    <hyperlink ref="M30" r:id="rId30" display="http://transparencia.mpuentealto.cl/doctos/2022/DOM_11/080RE-2022.pdf" xr:uid="{4FDE2096-D894-4AA0-8A01-AD6E989D8404}"/>
    <hyperlink ref="M31" r:id="rId31" display="http://transparencia.mpuentealto.cl/doctos/2022/DOM_11/081RE-2022.pdf" xr:uid="{AF06F055-A316-4EEA-95C4-458E23C1AA11}"/>
    <hyperlink ref="M32" r:id="rId32" display="http://transparencia.mpuentealto.cl/doctos/2022/DOM_11/082RE-2022.pdf" xr:uid="{0F661DDF-6B60-4F9F-A351-500E91276EB4}"/>
    <hyperlink ref="M33" r:id="rId33" display="http://transparencia.mpuentealto.cl/doctos/2022/DOM_11/083RE-2022.pdf" xr:uid="{804F6D7B-8768-41F3-967B-9CB213791E30}"/>
    <hyperlink ref="M34" r:id="rId34" display="http://transparencia.mpuentealto.cl/doctos/2022/DOM_11/084RE-2022.pdf" xr:uid="{3EE330E7-7CBC-4197-93A9-D7FBA3383E7D}"/>
    <hyperlink ref="M35" r:id="rId35" display="http://transparencia.mpuentealto.cl/doctos/2022/DOM_11/085RE-2022.pdf" xr:uid="{75A8915D-F00B-4C0F-9F5B-C6F82C17B1A6}"/>
    <hyperlink ref="M36" r:id="rId36" display="http://transparencia.mpuentealto.cl/doctos/2022/DOM_11/086RE-2022.pdf" xr:uid="{056791BE-E33C-499B-B215-456FFF8C702E}"/>
    <hyperlink ref="M37" r:id="rId37" display="http://transparencia.mpuentealto.cl/doctos/2022/DOM_11/087RE-2022.pdf" xr:uid="{19214AD0-C2A1-475A-9A52-E806A26343CF}"/>
    <hyperlink ref="M38" r:id="rId38" display="http://transparencia.mpuentealto.cl/doctos/2022/DOM_11/088RE-2022.pdf" xr:uid="{5B8FD834-BD68-4C8E-9E04-3F1E7110499A}"/>
    <hyperlink ref="M39" r:id="rId39" display="http://transparencia.mpuentealto.cl/doctos/2022/DOM_11/217REG-2022.pdf" xr:uid="{0A7F1267-D761-4DDD-B610-E33917927681}"/>
    <hyperlink ref="M40" r:id="rId40" display="http://transparencia.mpuentealto.cl/doctos/2022/DOM_11/218REG-2022.pdf" xr:uid="{F5A775BC-A688-4345-A94E-5467BBC38833}"/>
    <hyperlink ref="M41" r:id="rId41" display="http://transparencia.mpuentealto.cl/doctos/2022/DOM_11/219REG-2022.pdf" xr:uid="{0FBE7F00-C1F0-4086-9AC2-00A056EF67EE}"/>
    <hyperlink ref="M42" r:id="rId42" display="http://transparencia.mpuentealto.cl/doctos/2022/DOM_11/220REG-2022.pdf" xr:uid="{D45EBB84-F4C3-4D06-8C96-E7A9D015DD73}"/>
    <hyperlink ref="M43" r:id="rId43" display="http://transparencia.mpuentealto.cl/doctos/2022/DOM_11/221REG-2022.pdf" xr:uid="{A3C06FE4-419E-4DC4-8258-C5EEB8A905F8}"/>
    <hyperlink ref="M44" r:id="rId44" display="http://transparencia.mpuentealto.cl/doctos/2022/DOM_11/222REG-2022.pdf" xr:uid="{AD49F0E7-9604-435B-BF80-FB068DA8252F}"/>
    <hyperlink ref="M45" r:id="rId45" display="http://transparencia.mpuentealto.cl/doctos/2022/DOM_11/223REG-2022.pdf" xr:uid="{25FCAFDB-C711-4034-A02B-2D256F533120}"/>
    <hyperlink ref="M46" r:id="rId46" display="http://transparencia.mpuentealto.cl/doctos/2022/DOM_11/224REG-2022.pdf" xr:uid="{EDCF76CA-221D-4905-ADA8-D6D8473D7CC2}"/>
    <hyperlink ref="M47" r:id="rId47" display="http://transparencia.mpuentealto.cl/doctos/2022/DOM_11/225REG-2022.pdf" xr:uid="{D1DF3EA2-D242-4CDB-AA61-B9A20577A4CB}"/>
    <hyperlink ref="M48" r:id="rId48" display="http://transparencia.mpuentealto.cl/doctos/2022/DOM_11/226REG-2022.pdf" xr:uid="{5F65A6A1-2FB2-4F04-A49E-4301AF6DCEAE}"/>
    <hyperlink ref="M49" r:id="rId49" display="http://transparencia.mpuentealto.cl/doctos/2022/DOM_11/050PEURB-2022.pdf" xr:uid="{DE01CE62-1AF9-44D6-A2C1-38A7EDAAC888}"/>
    <hyperlink ref="M50" r:id="rId50" display="http://transparencia.mpuentealto.cl/doctos/2022/DOM_11/051PEURB-2022.pdf" xr:uid="{07BF7B0C-C0A0-4E21-A060-4B60DA8442E7}"/>
    <hyperlink ref="M51" r:id="rId51" display="http://transparencia.mpuentealto.cl/doctos/2022/DOM_11/052PEURB-2022.pdf" xr:uid="{78785027-BE2E-4085-88AE-348A6688AA86}"/>
    <hyperlink ref="M52" r:id="rId52" display="http://transparencia.mpuentealto.cl/doctos/2022/DOM_11/053PEURB-2022.pdf" xr:uid="{F726BED0-1FBE-4D5B-948A-9FBB9DC8A99E}"/>
    <hyperlink ref="M53" r:id="rId53" display="http://transparencia.mpuentealto.cl/doctos/2022/DOM_11/054PEURB-2022.pdf" xr:uid="{B5D5EB8A-D7DD-4661-891A-1D3577A1FD47}"/>
    <hyperlink ref="M54" r:id="rId54" display="http://transparencia.mpuentealto.cl/doctos/2022/DOM_11/055PEURB-2022.pdf" xr:uid="{D8614B8C-A85E-48ED-8E95-63D60AB0C620}"/>
    <hyperlink ref="M55" r:id="rId55" display="http://transparencia.mpuentealto.cl/doctos/2022/DOM_11/056PEURB-2022.pdf" xr:uid="{C6C0D8B8-50E5-4E84-80DC-F16164325F67}"/>
    <hyperlink ref="M56" r:id="rId56" display="http://transparencia.mpuentealto.cl/doctos/2022/DOM_11/082REURB-2022.pdf" xr:uid="{1AE9836B-E70D-4A1A-B055-9CDE07740E65}"/>
    <hyperlink ref="M57" r:id="rId57" display="http://transparencia.mpuentealto.cl/doctos/2022/DOM_11/083REURB-2022.pdf" xr:uid="{0281D5BF-BB43-45E4-ABD1-2518408AB132}"/>
    <hyperlink ref="M58" r:id="rId58" display="http://transparencia.mpuentealto.cl/doctos/2022/DOM_11/084REURB-2022.pdf" xr:uid="{B384C288-D33F-4098-A567-14E4F4D33D1C}"/>
    <hyperlink ref="M59" r:id="rId59" display="http://transparencia.mpuentealto.cl/doctos/2022/DOM_11/085REURB-2022.pdf" xr:uid="{03BEBC59-323C-449B-A58B-149014A9842D}"/>
    <hyperlink ref="M60" r:id="rId60" display="http://transparencia.mpuentealto.cl/doctos/2022/DOM_11/086REURB-2022.pdf" xr:uid="{A0D7ED99-2A1B-4624-90D6-996A2246D8B7}"/>
  </hyperlinks>
  <pageMargins left="0.7" right="0.7" top="0.75" bottom="0.75" header="0.3" footer="0.3"/>
  <pageSetup paperSize="9" orientation="portrait" r:id="rId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Castillo</dc:creator>
  <cp:lastModifiedBy>Jose Luis</cp:lastModifiedBy>
  <dcterms:created xsi:type="dcterms:W3CDTF">2018-02-02T19:22:52Z</dcterms:created>
  <dcterms:modified xsi:type="dcterms:W3CDTF">2022-12-23T19:03:40Z</dcterms:modified>
</cp:coreProperties>
</file>