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"/>
    </mc:Choice>
  </mc:AlternateContent>
  <xr:revisionPtr revIDLastSave="0" documentId="13_ncr:1_{ACFBC632-41C8-466C-9A7B-63A45034F2B2}" xr6:coauthVersionLast="47" xr6:coauthVersionMax="47" xr10:uidLastSave="{00000000-0000-0000-0000-000000000000}"/>
  <bookViews>
    <workbookView xWindow="20370" yWindow="-120" windowWidth="29040" windowHeight="15840" tabRatio="463" xr2:uid="{00000000-000D-0000-FFFF-FFFF00000000}"/>
  </bookViews>
  <sheets>
    <sheet name="TRANSPARENC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3" l="1"/>
  <c r="L31" i="3" l="1"/>
  <c r="L13" i="3"/>
  <c r="B13" i="3"/>
  <c r="L12" i="3"/>
  <c r="B12" i="3"/>
  <c r="L30" i="3" l="1"/>
  <c r="B30" i="3"/>
  <c r="B39" i="3" l="1"/>
  <c r="L38" i="3"/>
  <c r="B38" i="3"/>
  <c r="L37" i="3"/>
  <c r="L32" i="3"/>
  <c r="L29" i="3"/>
  <c r="L33" i="3" l="1"/>
  <c r="L39" i="3" l="1"/>
  <c r="L36" i="3"/>
  <c r="B14" i="3" l="1"/>
  <c r="L28" i="3" l="1"/>
  <c r="L26" i="3" l="1"/>
  <c r="B26" i="3"/>
  <c r="L25" i="3"/>
  <c r="B25" i="3"/>
  <c r="L24" i="3"/>
  <c r="B24" i="3"/>
  <c r="L23" i="3"/>
  <c r="B23" i="3"/>
  <c r="L22" i="3"/>
  <c r="B22" i="3"/>
  <c r="L21" i="3"/>
  <c r="B21" i="3"/>
  <c r="L20" i="3"/>
  <c r="B20" i="3"/>
  <c r="L11" i="3"/>
  <c r="B11" i="3"/>
  <c r="L10" i="3" l="1"/>
  <c r="B10" i="3"/>
  <c r="L9" i="3"/>
  <c r="B9" i="3"/>
  <c r="L14" i="3"/>
  <c r="B15" i="3"/>
  <c r="L15" i="3"/>
  <c r="B16" i="3"/>
  <c r="L16" i="3"/>
  <c r="B17" i="3"/>
  <c r="L17" i="3"/>
  <c r="B18" i="3"/>
  <c r="L18" i="3"/>
  <c r="B19" i="3"/>
  <c r="L19" i="3"/>
  <c r="L35" i="3" l="1"/>
  <c r="L27" i="3"/>
  <c r="L34" i="3" l="1"/>
  <c r="B27" i="3"/>
  <c r="L8" i="3" l="1"/>
  <c r="B8" i="3"/>
  <c r="B35" i="3" s="1"/>
  <c r="B37" i="3" l="1"/>
  <c r="L2" i="3"/>
  <c r="L3" i="3"/>
  <c r="L4" i="3"/>
  <c r="L5" i="3"/>
  <c r="L6" i="3"/>
  <c r="L7" i="3"/>
  <c r="B6" i="3" l="1"/>
  <c r="B7" i="3"/>
  <c r="B4" i="3"/>
  <c r="B5" i="3"/>
  <c r="B3" i="3"/>
  <c r="B31" i="3" s="1"/>
  <c r="B33" i="3" l="1"/>
  <c r="B29" i="3"/>
  <c r="B32" i="3"/>
  <c r="B28" i="3"/>
  <c r="B34" i="3"/>
</calcChain>
</file>

<file path=xl/sharedStrings.xml><?xml version="1.0" encoding="utf-8"?>
<sst xmlns="http://schemas.openxmlformats.org/spreadsheetml/2006/main" count="472" uniqueCount="85">
  <si>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</si>
  <si>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</si>
  <si>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</si>
  <si>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</si>
  <si>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</si>
  <si>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</si>
  <si>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</si>
  <si>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</si>
  <si>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</si>
  <si>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</si>
  <si>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</si>
  <si>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</si>
  <si>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</si>
  <si>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</si>
  <si>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</si>
  <si>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</si>
  <si>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</si>
  <si>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</si>
  <si>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</si>
  <si>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</si>
  <si>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</si>
  <si>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</si>
  <si>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</si>
  <si>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OBRA MENOR</t>
  </si>
  <si>
    <t>RESOLUCIÓN DE APROBACIÓN</t>
  </si>
  <si>
    <t>CERTIFICADO DE RECEPCIÓN DEFINITIVA</t>
  </si>
  <si>
    <t>CERTIFICADO DE RECEPCIÓN DEFINITIVA DE  OBRAS DE EDIFICACIÓN</t>
  </si>
  <si>
    <t>RESOLUCIÓN</t>
  </si>
  <si>
    <t>2022</t>
  </si>
  <si>
    <t>CERTIFICADO DE RECEPCIÓN DEFINITIVA DE  OBRA MENOR</t>
  </si>
  <si>
    <t>AUTORIZACIÓN</t>
  </si>
  <si>
    <t>PERMISO DE EDIFICACIÓN OBRA NUEVA</t>
  </si>
  <si>
    <t xml:space="preserve">PERMISO DE EDIFICACIÓN </t>
  </si>
  <si>
    <t>CERTIFICADO DE URBANIZACIÓN GARANTIZADAS</t>
  </si>
  <si>
    <t>RESOLUCIÓN DE MODIFICACIÓN PROYECTO DE OBRA MENOR AMPLIACIÓN VIVIENDA SOCIAL Y OTRAS</t>
  </si>
  <si>
    <t xml:space="preserve">CERTIFICADO DE RECEPCIÓN DEFINITIVA DE OBRAS DE URBANIZACIÓN </t>
  </si>
  <si>
    <t xml:space="preserve">CERTIFICADO DE URBANIZACIÓN </t>
  </si>
  <si>
    <t>RECEPCIÓN</t>
  </si>
  <si>
    <t>RESOLUCIÓN DE FUSIÓN</t>
  </si>
  <si>
    <t>177</t>
  </si>
  <si>
    <t>178</t>
  </si>
  <si>
    <t>179</t>
  </si>
  <si>
    <t>180</t>
  </si>
  <si>
    <t>181</t>
  </si>
  <si>
    <t>182</t>
  </si>
  <si>
    <t>183</t>
  </si>
  <si>
    <t>073</t>
  </si>
  <si>
    <t>074</t>
  </si>
  <si>
    <t>075</t>
  </si>
  <si>
    <t>076</t>
  </si>
  <si>
    <t>PERMISO DE OBRA MENOR AMPLIACIÓN VIVIENDA SOCIAL Y OTRAS</t>
  </si>
  <si>
    <t>RESOLUCIÓN DE MODIFICACIÓN DE LOTEO DFL-2 CON CONSTRUCCIÓN SIMULTÁNEA</t>
  </si>
  <si>
    <t>RESOLUCIÓN DE LOTEO DFL-2 CON CONSTRUCCIÓN SIMULTÁNEA</t>
  </si>
  <si>
    <t>RESOLUCIÓN DE MODIFICACIÓN</t>
  </si>
  <si>
    <t>AUTORIZACIÓN DE OBRAS PRELIMINARES - INSTALACIÓN DE FAENAS E INSTALACIÓN DE GRÚAS</t>
  </si>
  <si>
    <t>Octubre</t>
  </si>
  <si>
    <t>077</t>
  </si>
  <si>
    <t>078</t>
  </si>
  <si>
    <t>079</t>
  </si>
  <si>
    <t>080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</si>
  <si>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</si>
  <si>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</si>
  <si>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</si>
  <si>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</si>
  <si>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</si>
  <si>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</si>
  <si>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</si>
  <si>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</si>
  <si>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</si>
  <si>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</si>
  <si>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</si>
  <si>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</si>
  <si>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</si>
  <si>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043</t>
  </si>
  <si>
    <t>044</t>
  </si>
  <si>
    <t>045</t>
  </si>
  <si>
    <t>046</t>
  </si>
  <si>
    <t>047</t>
  </si>
  <si>
    <t>048</t>
  </si>
  <si>
    <t>049</t>
  </si>
  <si>
    <t>081</t>
  </si>
  <si>
    <t>015</t>
  </si>
  <si>
    <t>RESOLUCIÓN DE MODIFICACIÓN PROYECTO DE EDIFICACIÓN OBRA NUEVA</t>
  </si>
  <si>
    <t xml:space="preserve">PERMISO DE EDIFICACIÓN ALTERACIÓN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</si>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</sst>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2/DOM_10/RE077-2022.pdf" TargetMode="External"/><Relationship Id="rId18" Type="http://schemas.openxmlformats.org/officeDocument/2006/relationships/hyperlink" Target="http://transparencia.mpuentealto.cl/doctos/2022/DOM_10/REG208-2022.pdf" TargetMode="External"/><Relationship Id="rId26" Type="http://schemas.openxmlformats.org/officeDocument/2006/relationships/hyperlink" Target="http://transparencia.mpuentealto.cl/doctos/2022/DOM_10/REG216-2022.pdf" TargetMode="External"/><Relationship Id="rId39" Type="http://schemas.openxmlformats.org/officeDocument/2006/relationships/hyperlink" Target="http://transparencia.mpuentealto.cl/doctos/2022/DOM_10/015AUT-2022.pdf" TargetMode="External"/><Relationship Id="rId21" Type="http://schemas.openxmlformats.org/officeDocument/2006/relationships/hyperlink" Target="http://transparencia.mpuentealto.cl/doctos/2022/DOM_10/REG211-2022.pdf" TargetMode="External"/><Relationship Id="rId34" Type="http://schemas.openxmlformats.org/officeDocument/2006/relationships/hyperlink" Target="http://transparencia.mpuentealto.cl/doctos/2022/DOM_10/REURB077-2022.pdf" TargetMode="External"/><Relationship Id="rId7" Type="http://schemas.openxmlformats.org/officeDocument/2006/relationships/hyperlink" Target="http://transparencia.mpuentealto.cl/doctos/2022/DOM_10/PE181-2022.pdf" TargetMode="External"/><Relationship Id="rId12" Type="http://schemas.openxmlformats.org/officeDocument/2006/relationships/hyperlink" Target="http://transparencia.mpuentealto.cl/doctos/2022/DOM_10/RE076-2022.pdf" TargetMode="External"/><Relationship Id="rId17" Type="http://schemas.openxmlformats.org/officeDocument/2006/relationships/hyperlink" Target="http://transparencia.mpuentealto.cl/doctos/2022/DOM_10/REG207-2022.pdf" TargetMode="External"/><Relationship Id="rId25" Type="http://schemas.openxmlformats.org/officeDocument/2006/relationships/hyperlink" Target="http://transparencia.mpuentealto.cl/doctos/2022/DOM_10/REG215-2022.pdf" TargetMode="External"/><Relationship Id="rId33" Type="http://schemas.openxmlformats.org/officeDocument/2006/relationships/hyperlink" Target="http://transparencia.mpuentealto.cl/doctos/2022/DOM_10/PEURB049-2022.pdf" TargetMode="External"/><Relationship Id="rId38" Type="http://schemas.openxmlformats.org/officeDocument/2006/relationships/hyperlink" Target="http://transparencia.mpuentealto.cl/doctos/2022/DOM_10/REURB081-2022.pdf" TargetMode="External"/><Relationship Id="rId2" Type="http://schemas.openxmlformats.org/officeDocument/2006/relationships/hyperlink" Target="http://transparencia.mpuentealto.cl/doctos/2022/DOM_10/PE177-2022.pdf" TargetMode="External"/><Relationship Id="rId16" Type="http://schemas.openxmlformats.org/officeDocument/2006/relationships/hyperlink" Target="http://transparencia.mpuentealto.cl/doctos/2022/DOM_10/REG206-2022.pdf" TargetMode="External"/><Relationship Id="rId20" Type="http://schemas.openxmlformats.org/officeDocument/2006/relationships/hyperlink" Target="http://transparencia.mpuentealto.cl/doctos/2022/DOM_10/REG210-2022.pdf" TargetMode="External"/><Relationship Id="rId29" Type="http://schemas.openxmlformats.org/officeDocument/2006/relationships/hyperlink" Target="http://transparencia.mpuentealto.cl/doctos/2022/DOM_10/PEURB045-2022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2/DOM_10/PE182-2022.pdf" TargetMode="External"/><Relationship Id="rId11" Type="http://schemas.openxmlformats.org/officeDocument/2006/relationships/hyperlink" Target="http://transparencia.mpuentealto.cl/doctos/2022/DOM_10/RE075-2022.pdf" TargetMode="External"/><Relationship Id="rId24" Type="http://schemas.openxmlformats.org/officeDocument/2006/relationships/hyperlink" Target="http://transparencia.mpuentealto.cl/doctos/2022/DOM_10/REG214-2022.pdf" TargetMode="External"/><Relationship Id="rId32" Type="http://schemas.openxmlformats.org/officeDocument/2006/relationships/hyperlink" Target="http://transparencia.mpuentealto.cl/doctos/2022/DOM_10/PEURB048-2022.pdf" TargetMode="External"/><Relationship Id="rId37" Type="http://schemas.openxmlformats.org/officeDocument/2006/relationships/hyperlink" Target="http://transparencia.mpuentealto.cl/doctos/2022/DOM_10/REURB080-2022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2022/DOM_10/PE180-2022.pdf" TargetMode="External"/><Relationship Id="rId15" Type="http://schemas.openxmlformats.org/officeDocument/2006/relationships/hyperlink" Target="http://transparencia.mpuentealto.cl/doctos/2022/DOM_10/REG205-2022.pdf" TargetMode="External"/><Relationship Id="rId23" Type="http://schemas.openxmlformats.org/officeDocument/2006/relationships/hyperlink" Target="http://transparencia.mpuentealto.cl/doctos/2022/DOM_10/REG213-2022.pdf" TargetMode="External"/><Relationship Id="rId28" Type="http://schemas.openxmlformats.org/officeDocument/2006/relationships/hyperlink" Target="http://transparencia.mpuentealto.cl/doctos/2022/DOM_10/PEURB044-2022.pdf" TargetMode="External"/><Relationship Id="rId36" Type="http://schemas.openxmlformats.org/officeDocument/2006/relationships/hyperlink" Target="http://transparencia.mpuentealto.cl/doctos/2022/DOM_10/REURB079-2022.pdf" TargetMode="External"/><Relationship Id="rId10" Type="http://schemas.openxmlformats.org/officeDocument/2006/relationships/hyperlink" Target="http://transparencia.mpuentealto.cl/doctos/2022/DOM_10/RE074-2022.pdf" TargetMode="External"/><Relationship Id="rId19" Type="http://schemas.openxmlformats.org/officeDocument/2006/relationships/hyperlink" Target="http://transparencia.mpuentealto.cl/doctos/2022/DOM_10/REG209-2022.pdf" TargetMode="External"/><Relationship Id="rId31" Type="http://schemas.openxmlformats.org/officeDocument/2006/relationships/hyperlink" Target="http://transparencia.mpuentealto.cl/doctos/2022/DOM_10/PEURB047-2022.pdf" TargetMode="External"/><Relationship Id="rId4" Type="http://schemas.openxmlformats.org/officeDocument/2006/relationships/hyperlink" Target="http://transparencia.mpuentealto.cl/doctos/2022/DOM_10/PE179-2022.pdf" TargetMode="External"/><Relationship Id="rId9" Type="http://schemas.openxmlformats.org/officeDocument/2006/relationships/hyperlink" Target="http://transparencia.mpuentealto.cl/doctos/2022/DOM_10/RE073-2022.pdf" TargetMode="External"/><Relationship Id="rId14" Type="http://schemas.openxmlformats.org/officeDocument/2006/relationships/hyperlink" Target="http://transparencia.mpuentealto.cl/doctos/2022/DOM_10/REG204-2022.pdf" TargetMode="External"/><Relationship Id="rId22" Type="http://schemas.openxmlformats.org/officeDocument/2006/relationships/hyperlink" Target="http://transparencia.mpuentealto.cl/doctos/2022/DOM_10/REG212-2022.pdf" TargetMode="External"/><Relationship Id="rId27" Type="http://schemas.openxmlformats.org/officeDocument/2006/relationships/hyperlink" Target="http://transparencia.mpuentealto.cl/doctos/2022/DOM_10/PEURB043-2022.pdf" TargetMode="External"/><Relationship Id="rId30" Type="http://schemas.openxmlformats.org/officeDocument/2006/relationships/hyperlink" Target="http://transparencia.mpuentealto.cl/doctos/2022/DOM_10/PEURB046-2022.pdf" TargetMode="External"/><Relationship Id="rId35" Type="http://schemas.openxmlformats.org/officeDocument/2006/relationships/hyperlink" Target="http://transparencia.mpuentealto.cl/doctos/2022/DOM_10/REURB078-2022.pdf" TargetMode="External"/><Relationship Id="rId8" Type="http://schemas.openxmlformats.org/officeDocument/2006/relationships/hyperlink" Target="http://transparencia.mpuentealto.cl/doctos/2022/DOM_10/PE183-2022.pdf" TargetMode="External"/><Relationship Id="rId3" Type="http://schemas.openxmlformats.org/officeDocument/2006/relationships/hyperlink" Target="http://transparencia.mpuentealto.cl/doctos/2022/DOM_10/PE178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topLeftCell="I10" zoomScaleNormal="100" workbookViewId="0">
      <selection activeCell="Q46" sqref="Q46"/>
    </sheetView>
  </sheetViews>
  <sheetFormatPr baseColWidth="10" defaultRowHeight="12.75" x14ac:dyDescent="0.2"/>
  <cols>
    <col min="1" max="1" width="5.85546875" style="2" bestFit="1" customWidth="1"/>
    <col min="2" max="2" width="11.42578125" style="2"/>
    <col min="3" max="3" width="46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4" bestFit="1" customWidth="1"/>
    <col min="13" max="13" width="31.42578125" style="6" bestFit="1" customWidth="1"/>
    <col min="14" max="14" width="30.5703125" style="2" bestFit="1" customWidth="1"/>
    <col min="15" max="15" width="15.7109375" style="1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8" ht="99.75" customHeight="1" x14ac:dyDescent="0.2">
      <c r="A1" s="9" t="s">
        <v>4</v>
      </c>
      <c r="B1" s="9" t="s">
        <v>5</v>
      </c>
      <c r="C1" s="9" t="s">
        <v>6</v>
      </c>
      <c r="D1" s="9" t="s">
        <v>7</v>
      </c>
      <c r="E1" s="10" t="s">
        <v>8</v>
      </c>
      <c r="F1" s="11" t="s">
        <v>9</v>
      </c>
      <c r="G1" s="12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9" t="s">
        <v>16</v>
      </c>
      <c r="N1" s="9" t="s">
        <v>17</v>
      </c>
      <c r="O1" s="9" t="s">
        <v>18</v>
      </c>
      <c r="P1" s="3"/>
    </row>
    <row r="2" spans="1:18" ht="25.5" x14ac:dyDescent="0.2">
      <c r="A2" s="13" t="s">
        <v>28</v>
      </c>
      <c r="B2" s="14" t="s">
        <v>55</v>
      </c>
      <c r="C2" s="13" t="s">
        <v>27</v>
      </c>
      <c r="D2" s="15" t="s">
        <v>27</v>
      </c>
      <c r="E2" s="16" t="s">
        <v>34</v>
      </c>
      <c r="F2" s="17" t="s">
        <v>39</v>
      </c>
      <c r="G2" s="18">
        <v>44837</v>
      </c>
      <c r="H2" s="19" t="s">
        <v>19</v>
      </c>
      <c r="I2" s="20" t="s">
        <v>20</v>
      </c>
      <c r="J2" s="20" t="s">
        <v>21</v>
      </c>
      <c r="K2" s="19" t="s">
        <v>19</v>
      </c>
      <c r="L2" s="20" t="str">
        <f t="shared" ref="L2:L16" si="0">CONCATENATE("SE OTORGA ", E2)</f>
        <v>SE OTORGA RESOLUCIÓN DE MODIFICACIÓN PROYECTO DE OBRA MENOR AMPLIACIÓN VIVIENDA SOCIAL Y OTRAS</v>
      </c>
      <c r="M2" s="21" t="s">
        <v>84</v>
      </c>
      <c r="N2" s="19" t="s">
        <v>19</v>
      </c>
      <c r="O2" s="19" t="s">
        <v>19</v>
      </c>
    </row>
    <row r="3" spans="1:18" x14ac:dyDescent="0.2">
      <c r="A3" s="13" t="s">
        <v>28</v>
      </c>
      <c r="B3" s="14" t="str">
        <f t="shared" ref="B3:B8" si="1">B$2</f>
        <v>Octubre</v>
      </c>
      <c r="C3" s="13" t="s">
        <v>23</v>
      </c>
      <c r="D3" s="15" t="s">
        <v>0</v>
      </c>
      <c r="E3" s="16" t="s">
        <v>50</v>
      </c>
      <c r="F3" s="17" t="s">
        <v>40</v>
      </c>
      <c r="G3" s="18">
        <v>44839</v>
      </c>
      <c r="H3" s="19" t="s">
        <v>19</v>
      </c>
      <c r="I3" s="20" t="s">
        <v>20</v>
      </c>
      <c r="J3" s="20" t="s">
        <v>21</v>
      </c>
      <c r="K3" s="19" t="s">
        <v>19</v>
      </c>
      <c r="L3" s="20" t="str">
        <f t="shared" si="0"/>
        <v>SE OTORGA PERMISO DE OBRA MENOR AMPLIACIÓN VIVIENDA SOCIAL Y OTRAS</v>
      </c>
      <c r="M3" s="21" t="s">
        <v>84</v>
      </c>
      <c r="N3" s="19" t="s">
        <v>19</v>
      </c>
      <c r="O3" s="19" t="s">
        <v>19</v>
      </c>
    </row>
    <row r="4" spans="1:18" x14ac:dyDescent="0.2">
      <c r="A4" s="13" t="s">
        <v>28</v>
      </c>
      <c r="B4" s="14" t="str">
        <f t="shared" si="1"/>
        <v>Octubre</v>
      </c>
      <c r="C4" s="13" t="s">
        <v>32</v>
      </c>
      <c r="D4" s="15" t="s">
        <v>0</v>
      </c>
      <c r="E4" s="13" t="s">
        <v>31</v>
      </c>
      <c r="F4" s="17" t="s">
        <v>41</v>
      </c>
      <c r="G4" s="18">
        <v>44840</v>
      </c>
      <c r="H4" s="19" t="s">
        <v>19</v>
      </c>
      <c r="I4" s="20" t="s">
        <v>20</v>
      </c>
      <c r="J4" s="20" t="s">
        <v>21</v>
      </c>
      <c r="K4" s="19" t="s">
        <v>19</v>
      </c>
      <c r="L4" s="20" t="str">
        <f t="shared" si="0"/>
        <v>SE OTORGA PERMISO DE EDIFICACIÓN OBRA NUEVA</v>
      </c>
      <c r="M4" s="21" t="s">
        <v>84</v>
      </c>
      <c r="N4" s="19" t="s">
        <v>19</v>
      </c>
      <c r="O4" s="19" t="s">
        <v>19</v>
      </c>
    </row>
    <row r="5" spans="1:18" x14ac:dyDescent="0.2">
      <c r="A5" s="13" t="s">
        <v>28</v>
      </c>
      <c r="B5" s="14" t="str">
        <f t="shared" si="1"/>
        <v>Octubre</v>
      </c>
      <c r="C5" s="13" t="s">
        <v>27</v>
      </c>
      <c r="D5" s="15" t="s">
        <v>27</v>
      </c>
      <c r="E5" s="13" t="s">
        <v>82</v>
      </c>
      <c r="F5" s="17" t="s">
        <v>42</v>
      </c>
      <c r="G5" s="18">
        <v>44841</v>
      </c>
      <c r="H5" s="19" t="s">
        <v>19</v>
      </c>
      <c r="I5" s="20" t="s">
        <v>20</v>
      </c>
      <c r="J5" s="20" t="s">
        <v>21</v>
      </c>
      <c r="K5" s="19" t="s">
        <v>19</v>
      </c>
      <c r="L5" s="20" t="str">
        <f t="shared" si="0"/>
        <v>SE OTORGA RESOLUCIÓN DE MODIFICACIÓN PROYECTO DE EDIFICACIÓN OBRA NUEVA</v>
      </c>
      <c r="M5" s="21" t="s">
        <v>84</v>
      </c>
      <c r="N5" s="19" t="s">
        <v>19</v>
      </c>
      <c r="O5" s="19" t="s">
        <v>19</v>
      </c>
    </row>
    <row r="6" spans="1:18" x14ac:dyDescent="0.2">
      <c r="A6" s="13" t="s">
        <v>28</v>
      </c>
      <c r="B6" s="14" t="str">
        <f t="shared" si="1"/>
        <v>Octubre</v>
      </c>
      <c r="C6" s="13" t="s">
        <v>32</v>
      </c>
      <c r="D6" s="15" t="s">
        <v>0</v>
      </c>
      <c r="E6" s="13" t="s">
        <v>83</v>
      </c>
      <c r="F6" s="17" t="s">
        <v>43</v>
      </c>
      <c r="G6" s="18">
        <v>44851</v>
      </c>
      <c r="H6" s="19" t="s">
        <v>19</v>
      </c>
      <c r="I6" s="20" t="s">
        <v>20</v>
      </c>
      <c r="J6" s="20" t="s">
        <v>21</v>
      </c>
      <c r="K6" s="19" t="s">
        <v>19</v>
      </c>
      <c r="L6" s="20" t="str">
        <f t="shared" si="0"/>
        <v xml:space="preserve">SE OTORGA PERMISO DE EDIFICACIÓN ALTERACIÓN </v>
      </c>
      <c r="M6" s="21" t="s">
        <v>84</v>
      </c>
      <c r="N6" s="19" t="s">
        <v>19</v>
      </c>
      <c r="O6" s="19" t="s">
        <v>19</v>
      </c>
    </row>
    <row r="7" spans="1:18" x14ac:dyDescent="0.2">
      <c r="A7" s="13" t="s">
        <v>28</v>
      </c>
      <c r="B7" s="14" t="str">
        <f t="shared" si="1"/>
        <v>Octubre</v>
      </c>
      <c r="C7" s="13" t="s">
        <v>27</v>
      </c>
      <c r="D7" s="15" t="s">
        <v>27</v>
      </c>
      <c r="E7" s="13" t="s">
        <v>82</v>
      </c>
      <c r="F7" s="17" t="s">
        <v>44</v>
      </c>
      <c r="G7" s="18">
        <v>44852</v>
      </c>
      <c r="H7" s="19" t="s">
        <v>19</v>
      </c>
      <c r="I7" s="20" t="s">
        <v>20</v>
      </c>
      <c r="J7" s="20" t="s">
        <v>21</v>
      </c>
      <c r="K7" s="19" t="s">
        <v>19</v>
      </c>
      <c r="L7" s="20" t="str">
        <f t="shared" si="0"/>
        <v>SE OTORGA RESOLUCIÓN DE MODIFICACIÓN PROYECTO DE EDIFICACIÓN OBRA NUEVA</v>
      </c>
      <c r="M7" s="21" t="s">
        <v>84</v>
      </c>
      <c r="N7" s="19" t="s">
        <v>19</v>
      </c>
      <c r="O7" s="19" t="s">
        <v>19</v>
      </c>
    </row>
    <row r="8" spans="1:18" ht="13.5" customHeight="1" x14ac:dyDescent="0.2">
      <c r="A8" s="13" t="s">
        <v>28</v>
      </c>
      <c r="B8" s="14" t="str">
        <f t="shared" si="1"/>
        <v>Octubre</v>
      </c>
      <c r="C8" s="13" t="s">
        <v>32</v>
      </c>
      <c r="D8" s="15" t="s">
        <v>0</v>
      </c>
      <c r="E8" s="13" t="s">
        <v>31</v>
      </c>
      <c r="F8" s="17" t="s">
        <v>45</v>
      </c>
      <c r="G8" s="18">
        <v>44855</v>
      </c>
      <c r="H8" s="19" t="s">
        <v>19</v>
      </c>
      <c r="I8" s="20" t="s">
        <v>20</v>
      </c>
      <c r="J8" s="20" t="s">
        <v>21</v>
      </c>
      <c r="K8" s="19" t="s">
        <v>19</v>
      </c>
      <c r="L8" s="20" t="str">
        <f t="shared" ref="L8" si="2">CONCATENATE("SE OTORGA ", E8)</f>
        <v>SE OTORGA PERMISO DE EDIFICACIÓN OBRA NUEVA</v>
      </c>
      <c r="M8" s="21" t="s">
        <v>84</v>
      </c>
      <c r="N8" s="19" t="s">
        <v>19</v>
      </c>
      <c r="O8" s="19" t="s">
        <v>19</v>
      </c>
    </row>
    <row r="9" spans="1:18" x14ac:dyDescent="0.2">
      <c r="A9" s="13" t="s">
        <v>28</v>
      </c>
      <c r="B9" s="14" t="str">
        <f t="shared" ref="B9:B13" si="3">B$2</f>
        <v>Octubre</v>
      </c>
      <c r="C9" s="13" t="s">
        <v>25</v>
      </c>
      <c r="D9" s="13" t="s">
        <v>1</v>
      </c>
      <c r="E9" s="22" t="s">
        <v>26</v>
      </c>
      <c r="F9" s="17" t="s">
        <v>46</v>
      </c>
      <c r="G9" s="18">
        <v>44852</v>
      </c>
      <c r="H9" s="19" t="s">
        <v>19</v>
      </c>
      <c r="I9" s="20" t="s">
        <v>20</v>
      </c>
      <c r="J9" s="20" t="s">
        <v>21</v>
      </c>
      <c r="K9" s="19" t="s">
        <v>19</v>
      </c>
      <c r="L9" s="20" t="str">
        <f t="shared" ref="L9:L10" si="4">CONCATENATE("SE OTORGA ", E9)</f>
        <v>SE OTORGA CERTIFICADO DE RECEPCIÓN DEFINITIVA DE  OBRAS DE EDIFICACIÓN</v>
      </c>
      <c r="M9" s="21" t="s">
        <v>84</v>
      </c>
      <c r="N9" s="19" t="s">
        <v>19</v>
      </c>
      <c r="O9" s="19" t="s">
        <v>19</v>
      </c>
    </row>
    <row r="10" spans="1:18" x14ac:dyDescent="0.2">
      <c r="A10" s="13" t="s">
        <v>28</v>
      </c>
      <c r="B10" s="14" t="str">
        <f t="shared" si="3"/>
        <v>Octubre</v>
      </c>
      <c r="C10" s="13" t="s">
        <v>25</v>
      </c>
      <c r="D10" s="13" t="s">
        <v>1</v>
      </c>
      <c r="E10" s="23" t="s">
        <v>29</v>
      </c>
      <c r="F10" s="17" t="s">
        <v>47</v>
      </c>
      <c r="G10" s="18">
        <v>44852</v>
      </c>
      <c r="H10" s="19" t="s">
        <v>19</v>
      </c>
      <c r="I10" s="20" t="s">
        <v>20</v>
      </c>
      <c r="J10" s="20" t="s">
        <v>21</v>
      </c>
      <c r="K10" s="19" t="s">
        <v>19</v>
      </c>
      <c r="L10" s="20" t="str">
        <f t="shared" si="4"/>
        <v>SE OTORGA CERTIFICADO DE RECEPCIÓN DEFINITIVA DE  OBRA MENOR</v>
      </c>
      <c r="M10" s="21" t="s">
        <v>84</v>
      </c>
      <c r="N10" s="19" t="s">
        <v>19</v>
      </c>
      <c r="O10" s="19" t="s">
        <v>19</v>
      </c>
    </row>
    <row r="11" spans="1:18" x14ac:dyDescent="0.2">
      <c r="A11" s="13" t="s">
        <v>28</v>
      </c>
      <c r="B11" s="14" t="str">
        <f t="shared" si="3"/>
        <v>Octubre</v>
      </c>
      <c r="C11" s="13" t="s">
        <v>25</v>
      </c>
      <c r="D11" s="13" t="s">
        <v>1</v>
      </c>
      <c r="E11" s="23" t="s">
        <v>29</v>
      </c>
      <c r="F11" s="17" t="s">
        <v>48</v>
      </c>
      <c r="G11" s="18">
        <v>44853</v>
      </c>
      <c r="H11" s="19" t="s">
        <v>19</v>
      </c>
      <c r="I11" s="20" t="s">
        <v>20</v>
      </c>
      <c r="J11" s="20" t="s">
        <v>21</v>
      </c>
      <c r="K11" s="19" t="s">
        <v>19</v>
      </c>
      <c r="L11" s="20" t="str">
        <f t="shared" ref="L11" si="5">CONCATENATE("SE OTORGA ", E11)</f>
        <v>SE OTORGA CERTIFICADO DE RECEPCIÓN DEFINITIVA DE  OBRA MENOR</v>
      </c>
      <c r="M11" s="21" t="s">
        <v>84</v>
      </c>
      <c r="N11" s="19" t="s">
        <v>19</v>
      </c>
      <c r="O11" s="19" t="s">
        <v>19</v>
      </c>
    </row>
    <row r="12" spans="1:18" x14ac:dyDescent="0.2">
      <c r="A12" s="13" t="s">
        <v>28</v>
      </c>
      <c r="B12" s="14" t="str">
        <f t="shared" si="3"/>
        <v>Octubre</v>
      </c>
      <c r="C12" s="13" t="s">
        <v>25</v>
      </c>
      <c r="D12" s="13" t="s">
        <v>1</v>
      </c>
      <c r="E12" s="22" t="s">
        <v>26</v>
      </c>
      <c r="F12" s="17" t="s">
        <v>49</v>
      </c>
      <c r="G12" s="18">
        <v>44855</v>
      </c>
      <c r="H12" s="19" t="s">
        <v>19</v>
      </c>
      <c r="I12" s="20" t="s">
        <v>20</v>
      </c>
      <c r="J12" s="20" t="s">
        <v>21</v>
      </c>
      <c r="K12" s="19" t="s">
        <v>19</v>
      </c>
      <c r="L12" s="20" t="str">
        <f t="shared" ref="L12:L13" si="6">CONCATENATE("SE OTORGA ", E12)</f>
        <v>SE OTORGA CERTIFICADO DE RECEPCIÓN DEFINITIVA DE  OBRAS DE EDIFICACIÓN</v>
      </c>
      <c r="M12" s="21" t="s">
        <v>84</v>
      </c>
      <c r="N12" s="19" t="s">
        <v>19</v>
      </c>
      <c r="O12" s="19" t="s">
        <v>19</v>
      </c>
    </row>
    <row r="13" spans="1:18" x14ac:dyDescent="0.2">
      <c r="A13" s="13" t="s">
        <v>28</v>
      </c>
      <c r="B13" s="14" t="str">
        <f t="shared" si="3"/>
        <v>Octubre</v>
      </c>
      <c r="C13" s="13" t="s">
        <v>25</v>
      </c>
      <c r="D13" s="13" t="s">
        <v>1</v>
      </c>
      <c r="E13" s="22" t="s">
        <v>26</v>
      </c>
      <c r="F13" s="17" t="s">
        <v>56</v>
      </c>
      <c r="G13" s="18">
        <v>44860</v>
      </c>
      <c r="H13" s="19" t="s">
        <v>19</v>
      </c>
      <c r="I13" s="20" t="s">
        <v>20</v>
      </c>
      <c r="J13" s="20" t="s">
        <v>21</v>
      </c>
      <c r="K13" s="19" t="s">
        <v>19</v>
      </c>
      <c r="L13" s="20" t="str">
        <f t="shared" si="6"/>
        <v>SE OTORGA CERTIFICADO DE RECEPCIÓN DEFINITIVA DE  OBRAS DE EDIFICACIÓN</v>
      </c>
      <c r="M13" s="21" t="s">
        <v>84</v>
      </c>
      <c r="N13" s="19" t="s">
        <v>19</v>
      </c>
      <c r="O13" s="19" t="s">
        <v>19</v>
      </c>
    </row>
    <row r="14" spans="1:18" s="1" customFormat="1" x14ac:dyDescent="0.2">
      <c r="A14" s="13" t="s">
        <v>28</v>
      </c>
      <c r="B14" s="14" t="str">
        <f>B$2</f>
        <v>Octubre</v>
      </c>
      <c r="C14" s="13" t="s">
        <v>2</v>
      </c>
      <c r="D14" s="13" t="s">
        <v>3</v>
      </c>
      <c r="E14" s="24" t="s">
        <v>22</v>
      </c>
      <c r="F14" s="17" t="s">
        <v>60</v>
      </c>
      <c r="G14" s="18">
        <v>44846</v>
      </c>
      <c r="H14" s="19" t="s">
        <v>19</v>
      </c>
      <c r="I14" s="20" t="s">
        <v>20</v>
      </c>
      <c r="J14" s="20" t="s">
        <v>21</v>
      </c>
      <c r="K14" s="19" t="s">
        <v>19</v>
      </c>
      <c r="L14" s="20" t="str">
        <f t="shared" si="0"/>
        <v>SE OTORGA CERTIFICADO DE REGULARIZACIÓN ACOGIDO A LEY 20.898</v>
      </c>
      <c r="M14" s="21" t="s">
        <v>84</v>
      </c>
      <c r="N14" s="19" t="s">
        <v>19</v>
      </c>
      <c r="O14" s="19" t="s">
        <v>19</v>
      </c>
      <c r="P14" s="2"/>
      <c r="R14" s="2"/>
    </row>
    <row r="15" spans="1:18" s="1" customFormat="1" x14ac:dyDescent="0.2">
      <c r="A15" s="13" t="s">
        <v>28</v>
      </c>
      <c r="B15" s="14" t="str">
        <f t="shared" ref="B15:B26" si="7">B$2</f>
        <v>Octubre</v>
      </c>
      <c r="C15" s="13" t="s">
        <v>2</v>
      </c>
      <c r="D15" s="13" t="s">
        <v>3</v>
      </c>
      <c r="E15" s="24" t="s">
        <v>22</v>
      </c>
      <c r="F15" s="17" t="s">
        <v>61</v>
      </c>
      <c r="G15" s="18">
        <v>44859</v>
      </c>
      <c r="H15" s="19" t="s">
        <v>19</v>
      </c>
      <c r="I15" s="20" t="s">
        <v>20</v>
      </c>
      <c r="J15" s="20" t="s">
        <v>21</v>
      </c>
      <c r="K15" s="19" t="s">
        <v>19</v>
      </c>
      <c r="L15" s="20" t="str">
        <f t="shared" si="0"/>
        <v>SE OTORGA CERTIFICADO DE REGULARIZACIÓN ACOGIDO A LEY 20.898</v>
      </c>
      <c r="M15" s="21" t="s">
        <v>84</v>
      </c>
      <c r="N15" s="19" t="s">
        <v>19</v>
      </c>
      <c r="O15" s="19" t="s">
        <v>19</v>
      </c>
      <c r="P15" s="2"/>
      <c r="R15" s="2"/>
    </row>
    <row r="16" spans="1:18" s="1" customFormat="1" x14ac:dyDescent="0.2">
      <c r="A16" s="13" t="s">
        <v>28</v>
      </c>
      <c r="B16" s="14" t="str">
        <f t="shared" si="7"/>
        <v>Octubre</v>
      </c>
      <c r="C16" s="13" t="s">
        <v>2</v>
      </c>
      <c r="D16" s="13" t="s">
        <v>3</v>
      </c>
      <c r="E16" s="24" t="s">
        <v>22</v>
      </c>
      <c r="F16" s="17" t="s">
        <v>62</v>
      </c>
      <c r="G16" s="18">
        <v>44860</v>
      </c>
      <c r="H16" s="19" t="s">
        <v>19</v>
      </c>
      <c r="I16" s="20" t="s">
        <v>20</v>
      </c>
      <c r="J16" s="20" t="s">
        <v>21</v>
      </c>
      <c r="K16" s="19" t="s">
        <v>19</v>
      </c>
      <c r="L16" s="20" t="str">
        <f t="shared" si="0"/>
        <v>SE OTORGA CERTIFICADO DE REGULARIZACIÓN ACOGIDO A LEY 20.898</v>
      </c>
      <c r="M16" s="21" t="s">
        <v>84</v>
      </c>
      <c r="N16" s="19" t="s">
        <v>19</v>
      </c>
      <c r="O16" s="19" t="s">
        <v>19</v>
      </c>
      <c r="P16" s="2"/>
      <c r="R16" s="2"/>
    </row>
    <row r="17" spans="1:15" x14ac:dyDescent="0.2">
      <c r="A17" s="13" t="s">
        <v>28</v>
      </c>
      <c r="B17" s="14" t="str">
        <f t="shared" si="7"/>
        <v>Octubre</v>
      </c>
      <c r="C17" s="13" t="s">
        <v>2</v>
      </c>
      <c r="D17" s="13" t="s">
        <v>3</v>
      </c>
      <c r="E17" s="24" t="s">
        <v>22</v>
      </c>
      <c r="F17" s="17" t="s">
        <v>63</v>
      </c>
      <c r="G17" s="18">
        <v>44861</v>
      </c>
      <c r="H17" s="19" t="s">
        <v>19</v>
      </c>
      <c r="I17" s="20" t="s">
        <v>20</v>
      </c>
      <c r="J17" s="20" t="s">
        <v>21</v>
      </c>
      <c r="K17" s="19" t="s">
        <v>19</v>
      </c>
      <c r="L17" s="20" t="str">
        <f t="shared" ref="L17:L35" si="8">CONCATENATE("SE OTORGA ", E17)</f>
        <v>SE OTORGA CERTIFICADO DE REGULARIZACIÓN ACOGIDO A LEY 20.898</v>
      </c>
      <c r="M17" s="21" t="s">
        <v>84</v>
      </c>
      <c r="N17" s="19" t="s">
        <v>19</v>
      </c>
      <c r="O17" s="19" t="s">
        <v>19</v>
      </c>
    </row>
    <row r="18" spans="1:15" x14ac:dyDescent="0.2">
      <c r="A18" s="13" t="s">
        <v>28</v>
      </c>
      <c r="B18" s="14" t="str">
        <f t="shared" si="7"/>
        <v>Octubre</v>
      </c>
      <c r="C18" s="13" t="s">
        <v>2</v>
      </c>
      <c r="D18" s="13" t="s">
        <v>3</v>
      </c>
      <c r="E18" s="24" t="s">
        <v>22</v>
      </c>
      <c r="F18" s="17" t="s">
        <v>64</v>
      </c>
      <c r="G18" s="18">
        <v>44861</v>
      </c>
      <c r="H18" s="19" t="s">
        <v>19</v>
      </c>
      <c r="I18" s="20" t="s">
        <v>20</v>
      </c>
      <c r="J18" s="20" t="s">
        <v>21</v>
      </c>
      <c r="K18" s="19" t="s">
        <v>19</v>
      </c>
      <c r="L18" s="20" t="str">
        <f t="shared" si="8"/>
        <v>SE OTORGA CERTIFICADO DE REGULARIZACIÓN ACOGIDO A LEY 20.898</v>
      </c>
      <c r="M18" s="21" t="s">
        <v>84</v>
      </c>
      <c r="N18" s="19" t="s">
        <v>19</v>
      </c>
      <c r="O18" s="19" t="s">
        <v>19</v>
      </c>
    </row>
    <row r="19" spans="1:15" x14ac:dyDescent="0.2">
      <c r="A19" s="13" t="s">
        <v>28</v>
      </c>
      <c r="B19" s="14" t="str">
        <f t="shared" si="7"/>
        <v>Octubre</v>
      </c>
      <c r="C19" s="13" t="s">
        <v>2</v>
      </c>
      <c r="D19" s="13" t="s">
        <v>3</v>
      </c>
      <c r="E19" s="24" t="s">
        <v>22</v>
      </c>
      <c r="F19" s="17" t="s">
        <v>65</v>
      </c>
      <c r="G19" s="18">
        <v>44861</v>
      </c>
      <c r="H19" s="19" t="s">
        <v>19</v>
      </c>
      <c r="I19" s="20" t="s">
        <v>20</v>
      </c>
      <c r="J19" s="20" t="s">
        <v>21</v>
      </c>
      <c r="K19" s="19" t="s">
        <v>19</v>
      </c>
      <c r="L19" s="20" t="str">
        <f t="shared" ref="L19" si="9">CONCATENATE("SE OTORGA ", E19)</f>
        <v>SE OTORGA CERTIFICADO DE REGULARIZACIÓN ACOGIDO A LEY 20.898</v>
      </c>
      <c r="M19" s="21" t="s">
        <v>84</v>
      </c>
      <c r="N19" s="19" t="s">
        <v>19</v>
      </c>
      <c r="O19" s="19" t="s">
        <v>19</v>
      </c>
    </row>
    <row r="20" spans="1:15" x14ac:dyDescent="0.2">
      <c r="A20" s="13" t="s">
        <v>28</v>
      </c>
      <c r="B20" s="14" t="str">
        <f t="shared" si="7"/>
        <v>Octubre</v>
      </c>
      <c r="C20" s="13" t="s">
        <v>2</v>
      </c>
      <c r="D20" s="13" t="s">
        <v>3</v>
      </c>
      <c r="E20" s="24" t="s">
        <v>22</v>
      </c>
      <c r="F20" s="17" t="s">
        <v>66</v>
      </c>
      <c r="G20" s="18">
        <v>44861</v>
      </c>
      <c r="H20" s="19" t="s">
        <v>19</v>
      </c>
      <c r="I20" s="20" t="s">
        <v>20</v>
      </c>
      <c r="J20" s="20" t="s">
        <v>21</v>
      </c>
      <c r="K20" s="19" t="s">
        <v>19</v>
      </c>
      <c r="L20" s="20" t="str">
        <f t="shared" ref="L20:L26" si="10">CONCATENATE("SE OTORGA ", E20)</f>
        <v>SE OTORGA CERTIFICADO DE REGULARIZACIÓN ACOGIDO A LEY 20.898</v>
      </c>
      <c r="M20" s="21" t="s">
        <v>84</v>
      </c>
      <c r="N20" s="19" t="s">
        <v>19</v>
      </c>
      <c r="O20" s="19" t="s">
        <v>19</v>
      </c>
    </row>
    <row r="21" spans="1:15" x14ac:dyDescent="0.2">
      <c r="A21" s="13" t="s">
        <v>28</v>
      </c>
      <c r="B21" s="14" t="str">
        <f t="shared" si="7"/>
        <v>Octubre</v>
      </c>
      <c r="C21" s="13" t="s">
        <v>2</v>
      </c>
      <c r="D21" s="13" t="s">
        <v>3</v>
      </c>
      <c r="E21" s="24" t="s">
        <v>22</v>
      </c>
      <c r="F21" s="17" t="s">
        <v>67</v>
      </c>
      <c r="G21" s="18">
        <v>44861</v>
      </c>
      <c r="H21" s="19" t="s">
        <v>19</v>
      </c>
      <c r="I21" s="20" t="s">
        <v>20</v>
      </c>
      <c r="J21" s="20" t="s">
        <v>21</v>
      </c>
      <c r="K21" s="19" t="s">
        <v>19</v>
      </c>
      <c r="L21" s="20" t="str">
        <f t="shared" si="10"/>
        <v>SE OTORGA CERTIFICADO DE REGULARIZACIÓN ACOGIDO A LEY 20.898</v>
      </c>
      <c r="M21" s="21" t="s">
        <v>84</v>
      </c>
      <c r="N21" s="19" t="s">
        <v>19</v>
      </c>
      <c r="O21" s="19" t="s">
        <v>19</v>
      </c>
    </row>
    <row r="22" spans="1:15" x14ac:dyDescent="0.2">
      <c r="A22" s="13" t="s">
        <v>28</v>
      </c>
      <c r="B22" s="14" t="str">
        <f t="shared" si="7"/>
        <v>Octubre</v>
      </c>
      <c r="C22" s="13" t="s">
        <v>2</v>
      </c>
      <c r="D22" s="13" t="s">
        <v>3</v>
      </c>
      <c r="E22" s="24" t="s">
        <v>22</v>
      </c>
      <c r="F22" s="17" t="s">
        <v>68</v>
      </c>
      <c r="G22" s="18">
        <v>44861</v>
      </c>
      <c r="H22" s="19" t="s">
        <v>19</v>
      </c>
      <c r="I22" s="20" t="s">
        <v>20</v>
      </c>
      <c r="J22" s="20" t="s">
        <v>21</v>
      </c>
      <c r="K22" s="19" t="s">
        <v>19</v>
      </c>
      <c r="L22" s="20" t="str">
        <f t="shared" si="10"/>
        <v>SE OTORGA CERTIFICADO DE REGULARIZACIÓN ACOGIDO A LEY 20.898</v>
      </c>
      <c r="M22" s="21" t="s">
        <v>84</v>
      </c>
      <c r="N22" s="19" t="s">
        <v>19</v>
      </c>
      <c r="O22" s="19" t="s">
        <v>19</v>
      </c>
    </row>
    <row r="23" spans="1:15" x14ac:dyDescent="0.2">
      <c r="A23" s="13" t="s">
        <v>28</v>
      </c>
      <c r="B23" s="14" t="str">
        <f t="shared" si="7"/>
        <v>Octubre</v>
      </c>
      <c r="C23" s="13" t="s">
        <v>2</v>
      </c>
      <c r="D23" s="13" t="s">
        <v>3</v>
      </c>
      <c r="E23" s="24" t="s">
        <v>22</v>
      </c>
      <c r="F23" s="17" t="s">
        <v>69</v>
      </c>
      <c r="G23" s="18">
        <v>44861</v>
      </c>
      <c r="H23" s="19" t="s">
        <v>19</v>
      </c>
      <c r="I23" s="20" t="s">
        <v>20</v>
      </c>
      <c r="J23" s="20" t="s">
        <v>21</v>
      </c>
      <c r="K23" s="19" t="s">
        <v>19</v>
      </c>
      <c r="L23" s="20" t="str">
        <f t="shared" si="10"/>
        <v>SE OTORGA CERTIFICADO DE REGULARIZACIÓN ACOGIDO A LEY 20.898</v>
      </c>
      <c r="M23" s="21" t="s">
        <v>84</v>
      </c>
      <c r="N23" s="19" t="s">
        <v>19</v>
      </c>
      <c r="O23" s="19" t="s">
        <v>19</v>
      </c>
    </row>
    <row r="24" spans="1:15" x14ac:dyDescent="0.2">
      <c r="A24" s="13" t="s">
        <v>28</v>
      </c>
      <c r="B24" s="14" t="str">
        <f t="shared" si="7"/>
        <v>Octubre</v>
      </c>
      <c r="C24" s="13" t="s">
        <v>2</v>
      </c>
      <c r="D24" s="13" t="s">
        <v>3</v>
      </c>
      <c r="E24" s="24" t="s">
        <v>22</v>
      </c>
      <c r="F24" s="17" t="s">
        <v>70</v>
      </c>
      <c r="G24" s="18">
        <v>44861</v>
      </c>
      <c r="H24" s="19" t="s">
        <v>19</v>
      </c>
      <c r="I24" s="20" t="s">
        <v>20</v>
      </c>
      <c r="J24" s="20" t="s">
        <v>21</v>
      </c>
      <c r="K24" s="19" t="s">
        <v>19</v>
      </c>
      <c r="L24" s="20" t="str">
        <f t="shared" si="10"/>
        <v>SE OTORGA CERTIFICADO DE REGULARIZACIÓN ACOGIDO A LEY 20.898</v>
      </c>
      <c r="M24" s="21" t="s">
        <v>84</v>
      </c>
      <c r="N24" s="19" t="s">
        <v>19</v>
      </c>
      <c r="O24" s="19" t="s">
        <v>19</v>
      </c>
    </row>
    <row r="25" spans="1:15" x14ac:dyDescent="0.2">
      <c r="A25" s="13" t="s">
        <v>28</v>
      </c>
      <c r="B25" s="14" t="str">
        <f t="shared" si="7"/>
        <v>Octubre</v>
      </c>
      <c r="C25" s="13" t="s">
        <v>2</v>
      </c>
      <c r="D25" s="13" t="s">
        <v>3</v>
      </c>
      <c r="E25" s="24" t="s">
        <v>22</v>
      </c>
      <c r="F25" s="17" t="s">
        <v>71</v>
      </c>
      <c r="G25" s="18">
        <v>44861</v>
      </c>
      <c r="H25" s="19" t="s">
        <v>19</v>
      </c>
      <c r="I25" s="20" t="s">
        <v>20</v>
      </c>
      <c r="J25" s="20" t="s">
        <v>21</v>
      </c>
      <c r="K25" s="19" t="s">
        <v>19</v>
      </c>
      <c r="L25" s="20" t="str">
        <f t="shared" si="10"/>
        <v>SE OTORGA CERTIFICADO DE REGULARIZACIÓN ACOGIDO A LEY 20.898</v>
      </c>
      <c r="M25" s="21" t="s">
        <v>84</v>
      </c>
      <c r="N25" s="19" t="s">
        <v>19</v>
      </c>
      <c r="O25" s="19" t="s">
        <v>19</v>
      </c>
    </row>
    <row r="26" spans="1:15" x14ac:dyDescent="0.2">
      <c r="A26" s="13" t="s">
        <v>28</v>
      </c>
      <c r="B26" s="14" t="str">
        <f t="shared" si="7"/>
        <v>Octubre</v>
      </c>
      <c r="C26" s="13" t="s">
        <v>2</v>
      </c>
      <c r="D26" s="13" t="s">
        <v>3</v>
      </c>
      <c r="E26" s="24" t="s">
        <v>22</v>
      </c>
      <c r="F26" s="17" t="s">
        <v>72</v>
      </c>
      <c r="G26" s="18">
        <v>44861</v>
      </c>
      <c r="H26" s="19" t="s">
        <v>19</v>
      </c>
      <c r="I26" s="20" t="s">
        <v>20</v>
      </c>
      <c r="J26" s="20" t="s">
        <v>21</v>
      </c>
      <c r="K26" s="19" t="s">
        <v>19</v>
      </c>
      <c r="L26" s="20" t="str">
        <f t="shared" si="10"/>
        <v>SE OTORGA CERTIFICADO DE REGULARIZACIÓN ACOGIDO A LEY 20.898</v>
      </c>
      <c r="M26" s="21" t="s">
        <v>84</v>
      </c>
      <c r="N26" s="19" t="s">
        <v>19</v>
      </c>
      <c r="O26" s="19" t="s">
        <v>19</v>
      </c>
    </row>
    <row r="27" spans="1:15" x14ac:dyDescent="0.2">
      <c r="A27" s="13" t="s">
        <v>28</v>
      </c>
      <c r="B27" s="14" t="str">
        <f>B2</f>
        <v>Octubre</v>
      </c>
      <c r="C27" s="13" t="s">
        <v>24</v>
      </c>
      <c r="D27" s="15" t="s">
        <v>27</v>
      </c>
      <c r="E27" s="23" t="s">
        <v>38</v>
      </c>
      <c r="F27" s="17" t="s">
        <v>73</v>
      </c>
      <c r="G27" s="18">
        <v>44851</v>
      </c>
      <c r="H27" s="19" t="s">
        <v>19</v>
      </c>
      <c r="I27" s="20" t="s">
        <v>20</v>
      </c>
      <c r="J27" s="20" t="s">
        <v>21</v>
      </c>
      <c r="K27" s="19" t="s">
        <v>19</v>
      </c>
      <c r="L27" s="20" t="str">
        <f t="shared" ref="L27:L33" si="11">CONCATENATE("SE OTORGA ", E27)</f>
        <v>SE OTORGA RESOLUCIÓN DE FUSIÓN</v>
      </c>
      <c r="M27" s="21" t="s">
        <v>84</v>
      </c>
      <c r="N27" s="19" t="s">
        <v>19</v>
      </c>
      <c r="O27" s="19" t="s">
        <v>19</v>
      </c>
    </row>
    <row r="28" spans="1:15" x14ac:dyDescent="0.2">
      <c r="A28" s="13" t="s">
        <v>28</v>
      </c>
      <c r="B28" s="14" t="str">
        <f>B3</f>
        <v>Octubre</v>
      </c>
      <c r="C28" s="16" t="s">
        <v>53</v>
      </c>
      <c r="D28" s="15" t="s">
        <v>27</v>
      </c>
      <c r="E28" s="22" t="s">
        <v>51</v>
      </c>
      <c r="F28" s="17" t="s">
        <v>74</v>
      </c>
      <c r="G28" s="18">
        <v>44851</v>
      </c>
      <c r="H28" s="19" t="s">
        <v>19</v>
      </c>
      <c r="I28" s="20" t="s">
        <v>20</v>
      </c>
      <c r="J28" s="20" t="s">
        <v>21</v>
      </c>
      <c r="K28" s="19" t="s">
        <v>19</v>
      </c>
      <c r="L28" s="20" t="str">
        <f t="shared" si="11"/>
        <v>SE OTORGA RESOLUCIÓN DE MODIFICACIÓN DE LOTEO DFL-2 CON CONSTRUCCIÓN SIMULTÁNEA</v>
      </c>
      <c r="M28" s="21" t="s">
        <v>84</v>
      </c>
      <c r="N28" s="19" t="s">
        <v>19</v>
      </c>
      <c r="O28" s="19" t="s">
        <v>19</v>
      </c>
    </row>
    <row r="29" spans="1:15" x14ac:dyDescent="0.2">
      <c r="A29" s="13" t="s">
        <v>28</v>
      </c>
      <c r="B29" s="14" t="str">
        <f>B3</f>
        <v>Octubre</v>
      </c>
      <c r="C29" s="16" t="s">
        <v>53</v>
      </c>
      <c r="D29" s="15" t="s">
        <v>27</v>
      </c>
      <c r="E29" s="22" t="s">
        <v>51</v>
      </c>
      <c r="F29" s="17" t="s">
        <v>75</v>
      </c>
      <c r="G29" s="18">
        <v>44851</v>
      </c>
      <c r="H29" s="19" t="s">
        <v>19</v>
      </c>
      <c r="I29" s="20" t="s">
        <v>20</v>
      </c>
      <c r="J29" s="20" t="s">
        <v>21</v>
      </c>
      <c r="K29" s="19" t="s">
        <v>19</v>
      </c>
      <c r="L29" s="20" t="str">
        <f t="shared" si="11"/>
        <v>SE OTORGA RESOLUCIÓN DE MODIFICACIÓN DE LOTEO DFL-2 CON CONSTRUCCIÓN SIMULTÁNEA</v>
      </c>
      <c r="M29" s="21" t="s">
        <v>84</v>
      </c>
      <c r="N29" s="19" t="s">
        <v>19</v>
      </c>
      <c r="O29" s="19" t="s">
        <v>19</v>
      </c>
    </row>
    <row r="30" spans="1:15" x14ac:dyDescent="0.2">
      <c r="A30" s="13" t="s">
        <v>28</v>
      </c>
      <c r="B30" s="14" t="str">
        <f>B2</f>
        <v>Octubre</v>
      </c>
      <c r="C30" s="13" t="s">
        <v>24</v>
      </c>
      <c r="D30" s="15" t="s">
        <v>27</v>
      </c>
      <c r="E30" s="23" t="s">
        <v>38</v>
      </c>
      <c r="F30" s="17" t="s">
        <v>76</v>
      </c>
      <c r="G30" s="18">
        <v>44852</v>
      </c>
      <c r="H30" s="19" t="s">
        <v>19</v>
      </c>
      <c r="I30" s="20" t="s">
        <v>20</v>
      </c>
      <c r="J30" s="20" t="s">
        <v>21</v>
      </c>
      <c r="K30" s="19" t="s">
        <v>19</v>
      </c>
      <c r="L30" s="20" t="str">
        <f t="shared" si="11"/>
        <v>SE OTORGA RESOLUCIÓN DE FUSIÓN</v>
      </c>
      <c r="M30" s="21" t="s">
        <v>84</v>
      </c>
      <c r="N30" s="19" t="s">
        <v>19</v>
      </c>
      <c r="O30" s="19" t="s">
        <v>19</v>
      </c>
    </row>
    <row r="31" spans="1:15" x14ac:dyDescent="0.2">
      <c r="A31" s="13" t="s">
        <v>28</v>
      </c>
      <c r="B31" s="14" t="str">
        <f>B3</f>
        <v>Octubre</v>
      </c>
      <c r="C31" s="13" t="s">
        <v>24</v>
      </c>
      <c r="D31" s="15" t="s">
        <v>27</v>
      </c>
      <c r="E31" s="22" t="s">
        <v>52</v>
      </c>
      <c r="F31" s="17" t="s">
        <v>77</v>
      </c>
      <c r="G31" s="18">
        <v>44852</v>
      </c>
      <c r="H31" s="19" t="s">
        <v>19</v>
      </c>
      <c r="I31" s="20" t="s">
        <v>20</v>
      </c>
      <c r="J31" s="20" t="s">
        <v>21</v>
      </c>
      <c r="K31" s="19" t="s">
        <v>19</v>
      </c>
      <c r="L31" s="20" t="str">
        <f t="shared" ref="L31" si="12">CONCATENATE("SE OTORGA ", E31)</f>
        <v>SE OTORGA RESOLUCIÓN DE LOTEO DFL-2 CON CONSTRUCCIÓN SIMULTÁNEA</v>
      </c>
      <c r="M31" s="21" t="s">
        <v>84</v>
      </c>
      <c r="N31" s="19" t="s">
        <v>19</v>
      </c>
      <c r="O31" s="19" t="s">
        <v>19</v>
      </c>
    </row>
    <row r="32" spans="1:15" s="7" customFormat="1" x14ac:dyDescent="0.2">
      <c r="A32" s="16" t="s">
        <v>28</v>
      </c>
      <c r="B32" s="25" t="str">
        <f>B3</f>
        <v>Octubre</v>
      </c>
      <c r="C32" s="13" t="s">
        <v>24</v>
      </c>
      <c r="D32" s="26" t="s">
        <v>27</v>
      </c>
      <c r="E32" s="23" t="s">
        <v>38</v>
      </c>
      <c r="F32" s="17" t="s">
        <v>78</v>
      </c>
      <c r="G32" s="18">
        <v>44855</v>
      </c>
      <c r="H32" s="27" t="s">
        <v>19</v>
      </c>
      <c r="I32" s="28" t="s">
        <v>20</v>
      </c>
      <c r="J32" s="28" t="s">
        <v>21</v>
      </c>
      <c r="K32" s="27" t="s">
        <v>19</v>
      </c>
      <c r="L32" s="28" t="str">
        <f t="shared" si="11"/>
        <v>SE OTORGA RESOLUCIÓN DE FUSIÓN</v>
      </c>
      <c r="M32" s="21" t="s">
        <v>84</v>
      </c>
      <c r="N32" s="27" t="s">
        <v>19</v>
      </c>
      <c r="O32" s="27" t="s">
        <v>19</v>
      </c>
    </row>
    <row r="33" spans="1:15" x14ac:dyDescent="0.2">
      <c r="A33" s="13" t="s">
        <v>28</v>
      </c>
      <c r="B33" s="25" t="str">
        <f>B4</f>
        <v>Octubre</v>
      </c>
      <c r="C33" s="13" t="s">
        <v>24</v>
      </c>
      <c r="D33" s="26" t="s">
        <v>27</v>
      </c>
      <c r="E33" s="23" t="s">
        <v>38</v>
      </c>
      <c r="F33" s="17" t="s">
        <v>79</v>
      </c>
      <c r="G33" s="18">
        <v>44861</v>
      </c>
      <c r="H33" s="19" t="s">
        <v>19</v>
      </c>
      <c r="I33" s="20" t="s">
        <v>20</v>
      </c>
      <c r="J33" s="20" t="s">
        <v>21</v>
      </c>
      <c r="K33" s="19" t="s">
        <v>19</v>
      </c>
      <c r="L33" s="20" t="str">
        <f t="shared" si="11"/>
        <v>SE OTORGA RESOLUCIÓN DE FUSIÓN</v>
      </c>
      <c r="M33" s="21" t="s">
        <v>84</v>
      </c>
      <c r="N33" s="19" t="s">
        <v>19</v>
      </c>
      <c r="O33" s="19" t="s">
        <v>19</v>
      </c>
    </row>
    <row r="34" spans="1:15" x14ac:dyDescent="0.2">
      <c r="A34" s="13" t="s">
        <v>28</v>
      </c>
      <c r="B34" s="14" t="str">
        <f>B6</f>
        <v>Octubre</v>
      </c>
      <c r="C34" s="16" t="s">
        <v>36</v>
      </c>
      <c r="D34" s="16" t="s">
        <v>37</v>
      </c>
      <c r="E34" s="22" t="s">
        <v>35</v>
      </c>
      <c r="F34" s="17" t="s">
        <v>56</v>
      </c>
      <c r="G34" s="18">
        <v>44860</v>
      </c>
      <c r="H34" s="19" t="s">
        <v>19</v>
      </c>
      <c r="I34" s="20" t="s">
        <v>20</v>
      </c>
      <c r="J34" s="20" t="s">
        <v>21</v>
      </c>
      <c r="K34" s="19" t="s">
        <v>19</v>
      </c>
      <c r="L34" s="20" t="str">
        <f t="shared" si="8"/>
        <v xml:space="preserve">SE OTORGA CERTIFICADO DE RECEPCIÓN DEFINITIVA DE OBRAS DE URBANIZACIÓN </v>
      </c>
      <c r="M34" s="21" t="s">
        <v>84</v>
      </c>
      <c r="N34" s="19" t="s">
        <v>19</v>
      </c>
      <c r="O34" s="19" t="s">
        <v>19</v>
      </c>
    </row>
    <row r="35" spans="1:15" x14ac:dyDescent="0.2">
      <c r="A35" s="13" t="s">
        <v>28</v>
      </c>
      <c r="B35" s="14" t="str">
        <f>B8</f>
        <v>Octubre</v>
      </c>
      <c r="C35" s="13" t="s">
        <v>33</v>
      </c>
      <c r="D35" s="13" t="s">
        <v>1</v>
      </c>
      <c r="E35" s="13" t="s">
        <v>33</v>
      </c>
      <c r="F35" s="17" t="s">
        <v>57</v>
      </c>
      <c r="G35" s="18">
        <v>44861</v>
      </c>
      <c r="H35" s="19" t="s">
        <v>19</v>
      </c>
      <c r="I35" s="20" t="s">
        <v>20</v>
      </c>
      <c r="J35" s="20" t="s">
        <v>21</v>
      </c>
      <c r="K35" s="19" t="s">
        <v>19</v>
      </c>
      <c r="L35" s="20" t="str">
        <f t="shared" si="8"/>
        <v>SE OTORGA CERTIFICADO DE URBANIZACIÓN GARANTIZADAS</v>
      </c>
      <c r="M35" s="21" t="s">
        <v>84</v>
      </c>
      <c r="N35" s="19" t="s">
        <v>19</v>
      </c>
      <c r="O35" s="19" t="s">
        <v>19</v>
      </c>
    </row>
    <row r="36" spans="1:15" x14ac:dyDescent="0.2">
      <c r="A36" s="13" t="s">
        <v>28</v>
      </c>
      <c r="B36" s="14" t="str">
        <f>B2</f>
        <v>Octubre</v>
      </c>
      <c r="C36" s="13" t="s">
        <v>33</v>
      </c>
      <c r="D36" s="13" t="s">
        <v>1</v>
      </c>
      <c r="E36" s="13" t="s">
        <v>33</v>
      </c>
      <c r="F36" s="17" t="s">
        <v>58</v>
      </c>
      <c r="G36" s="18">
        <v>44861</v>
      </c>
      <c r="H36" s="19" t="s">
        <v>19</v>
      </c>
      <c r="I36" s="20" t="s">
        <v>20</v>
      </c>
      <c r="J36" s="20" t="s">
        <v>21</v>
      </c>
      <c r="K36" s="19" t="s">
        <v>19</v>
      </c>
      <c r="L36" s="20" t="str">
        <f t="shared" ref="L36" si="13">CONCATENATE("SE OTORGA ", E36)</f>
        <v>SE OTORGA CERTIFICADO DE URBANIZACIÓN GARANTIZADAS</v>
      </c>
      <c r="M36" s="21" t="s">
        <v>84</v>
      </c>
      <c r="N36" s="19" t="s">
        <v>19</v>
      </c>
      <c r="O36" s="19" t="s">
        <v>19</v>
      </c>
    </row>
    <row r="37" spans="1:15" s="7" customFormat="1" x14ac:dyDescent="0.2">
      <c r="A37" s="16" t="s">
        <v>28</v>
      </c>
      <c r="B37" s="25" t="str">
        <f>B8</f>
        <v>Octubre</v>
      </c>
      <c r="C37" s="13" t="s">
        <v>33</v>
      </c>
      <c r="D37" s="13" t="s">
        <v>1</v>
      </c>
      <c r="E37" s="13" t="s">
        <v>33</v>
      </c>
      <c r="F37" s="17" t="s">
        <v>59</v>
      </c>
      <c r="G37" s="18">
        <v>44861</v>
      </c>
      <c r="H37" s="27" t="s">
        <v>19</v>
      </c>
      <c r="I37" s="28" t="s">
        <v>20</v>
      </c>
      <c r="J37" s="28" t="s">
        <v>21</v>
      </c>
      <c r="K37" s="27" t="s">
        <v>19</v>
      </c>
      <c r="L37" s="28" t="str">
        <f t="shared" ref="L37:L38" si="14">CONCATENATE("SE OTORGA ", E37)</f>
        <v>SE OTORGA CERTIFICADO DE URBANIZACIÓN GARANTIZADAS</v>
      </c>
      <c r="M37" s="21" t="s">
        <v>84</v>
      </c>
      <c r="N37" s="19" t="s">
        <v>19</v>
      </c>
      <c r="O37" s="19" t="s">
        <v>19</v>
      </c>
    </row>
    <row r="38" spans="1:15" s="7" customFormat="1" x14ac:dyDescent="0.2">
      <c r="A38" s="16" t="s">
        <v>28</v>
      </c>
      <c r="B38" s="25" t="str">
        <f>B2</f>
        <v>Octubre</v>
      </c>
      <c r="C38" s="13" t="s">
        <v>33</v>
      </c>
      <c r="D38" s="13" t="s">
        <v>1</v>
      </c>
      <c r="E38" s="13" t="s">
        <v>33</v>
      </c>
      <c r="F38" s="17" t="s">
        <v>80</v>
      </c>
      <c r="G38" s="18">
        <v>44861</v>
      </c>
      <c r="H38" s="27" t="s">
        <v>19</v>
      </c>
      <c r="I38" s="28" t="s">
        <v>20</v>
      </c>
      <c r="J38" s="28" t="s">
        <v>21</v>
      </c>
      <c r="K38" s="27" t="s">
        <v>19</v>
      </c>
      <c r="L38" s="28" t="str">
        <f t="shared" si="14"/>
        <v>SE OTORGA CERTIFICADO DE URBANIZACIÓN GARANTIZADAS</v>
      </c>
      <c r="M38" s="21" t="s">
        <v>84</v>
      </c>
      <c r="N38" s="19" t="s">
        <v>19</v>
      </c>
      <c r="O38" s="19" t="s">
        <v>19</v>
      </c>
    </row>
    <row r="39" spans="1:15" ht="15" customHeight="1" x14ac:dyDescent="0.2">
      <c r="A39" s="13" t="s">
        <v>28</v>
      </c>
      <c r="B39" s="14" t="str">
        <f>B$2</f>
        <v>Octubre</v>
      </c>
      <c r="C39" s="13" t="s">
        <v>30</v>
      </c>
      <c r="D39" s="15" t="s">
        <v>30</v>
      </c>
      <c r="E39" s="22" t="s">
        <v>54</v>
      </c>
      <c r="F39" s="17" t="s">
        <v>81</v>
      </c>
      <c r="G39" s="18">
        <v>44854</v>
      </c>
      <c r="H39" s="19" t="s">
        <v>19</v>
      </c>
      <c r="I39" s="20" t="s">
        <v>20</v>
      </c>
      <c r="J39" s="20" t="s">
        <v>21</v>
      </c>
      <c r="K39" s="19" t="s">
        <v>19</v>
      </c>
      <c r="L39" s="20" t="str">
        <f>CONCATENATE("SE OTORGA ", E39)</f>
        <v>SE OTORGA AUTORIZACIÓN DE OBRAS PRELIMINARES - INSTALACIÓN DE FAENAS E INSTALACIÓN DE GRÚAS</v>
      </c>
      <c r="M39" s="21" t="s">
        <v>84</v>
      </c>
      <c r="N39" s="19" t="s">
        <v>19</v>
      </c>
      <c r="O39" s="19" t="s">
        <v>19</v>
      </c>
    </row>
    <row r="40" spans="1:15" ht="23.25" customHeight="1" x14ac:dyDescent="0.2">
      <c r="O40" s="8"/>
    </row>
  </sheetData>
  <hyperlinks>
    <hyperlink ref="G1:N1" r:id="rId1" display="http://transparencia.mpuentealto.cl/doctos/2019/DOM_02/" xr:uid="{00000000-0004-0000-0000-000000000000}"/>
    <hyperlink ref="M2" r:id="rId2" xr:uid="{BEFB79F3-7852-4510-8D39-862BB6DE21D4}"/>
    <hyperlink ref="M3" r:id="rId3" xr:uid="{69387F19-DBEF-4E9D-9389-00D4310252A4}"/>
    <hyperlink ref="M4" r:id="rId4" xr:uid="{05535E9C-E8CC-49E8-95E9-903491380202}"/>
    <hyperlink ref="M5" r:id="rId5" xr:uid="{87FE1366-0F41-49F6-B87A-278578B22058}"/>
    <hyperlink ref="M7" r:id="rId6" xr:uid="{34A8C06A-C2EC-43D9-9183-0D1C050C2B79}"/>
    <hyperlink ref="M6" r:id="rId7" xr:uid="{3BE5FC8F-D794-4976-B400-6103D82E564E}"/>
    <hyperlink ref="M8" r:id="rId8" xr:uid="{2F5A316E-3041-4FAF-9F4D-9BE01CD80B49}"/>
    <hyperlink ref="M9" r:id="rId9" xr:uid="{44F23D40-8C70-4055-B44E-10B578379CA4}"/>
    <hyperlink ref="M10" r:id="rId10" xr:uid="{9508C359-E320-4059-A900-ABF45CFDA528}"/>
    <hyperlink ref="M11" r:id="rId11" xr:uid="{BE8EEB15-16F3-4AA8-A147-D239055A9230}"/>
    <hyperlink ref="M12" r:id="rId12" xr:uid="{F665C9A0-5758-4563-BD41-A548C7B18EB2}"/>
    <hyperlink ref="M13" r:id="rId13" xr:uid="{DD6959F1-BC31-493F-AB41-DF3BAD56B987}"/>
    <hyperlink ref="M14" r:id="rId14" xr:uid="{0EE6673C-F2E1-43F1-B03F-8EA157C8D1DD}"/>
    <hyperlink ref="M15" r:id="rId15" xr:uid="{53E16858-81D4-48EC-8FDB-04F3AC8EC1BA}"/>
    <hyperlink ref="M16" r:id="rId16" xr:uid="{148CC481-B8CA-4742-85E0-1FD17E96FFBD}"/>
    <hyperlink ref="M17" r:id="rId17" xr:uid="{91E71AA4-CB66-4FF3-9823-6F6046ACE899}"/>
    <hyperlink ref="M18" r:id="rId18" xr:uid="{9D204020-B1E6-4B9A-A7D8-A4142454E8D9}"/>
    <hyperlink ref="M19" r:id="rId19" xr:uid="{ADD665EB-D909-4F6D-A9AA-69B6A7E2C02F}"/>
    <hyperlink ref="M20" r:id="rId20" xr:uid="{D734AF0B-D398-4DB5-BD90-DBF8F7F7DDEF}"/>
    <hyperlink ref="M21" r:id="rId21" xr:uid="{ED18D4E2-4CF6-411F-8897-6890C942F34E}"/>
    <hyperlink ref="M22" r:id="rId22" xr:uid="{58F72053-B914-4EE8-85F6-4E822E1991F3}"/>
    <hyperlink ref="M23" r:id="rId23" xr:uid="{C358376E-04F8-4F1F-8DDC-855CEC1380AC}"/>
    <hyperlink ref="M24" r:id="rId24" xr:uid="{820CBB12-0559-4AB7-BB1D-C84E4A68498B}"/>
    <hyperlink ref="M25" r:id="rId25" xr:uid="{2B2E7A1E-68B1-4C8E-950D-1B7576FEB55A}"/>
    <hyperlink ref="M26" r:id="rId26" xr:uid="{6D92A9A5-7D87-47B4-B5DF-1F2DBBD0E938}"/>
    <hyperlink ref="M27" r:id="rId27" xr:uid="{A3B84ABC-FFEF-4995-9100-F88DB13CD461}"/>
    <hyperlink ref="M28" r:id="rId28" xr:uid="{07B99E24-F021-4B40-A569-139CB5949596}"/>
    <hyperlink ref="M29" r:id="rId29" xr:uid="{04BC135E-8CCD-44D9-A9E5-FA0D4CCA966E}"/>
    <hyperlink ref="M30" r:id="rId30" xr:uid="{0DBA14CF-86EB-4B15-A42B-DCD73DB0E931}"/>
    <hyperlink ref="M31" r:id="rId31" xr:uid="{DD493422-FAF7-49A8-B154-BB25C6F379DE}"/>
    <hyperlink ref="M32" r:id="rId32" xr:uid="{64239026-500A-4008-AB1D-7112ECDFBE6E}"/>
    <hyperlink ref="M33" r:id="rId33" xr:uid="{13DE9414-2695-4B79-9494-6DEEAA53DF42}"/>
    <hyperlink ref="M34" r:id="rId34" xr:uid="{8404D100-846B-4831-B88D-240AA1E656FE}"/>
    <hyperlink ref="M35" r:id="rId35" xr:uid="{0172866F-83DF-4394-9E8D-0DFB9B1EDE19}"/>
    <hyperlink ref="M36" r:id="rId36" xr:uid="{DA980753-F84A-49E7-A0C7-93FD4634133D}"/>
    <hyperlink ref="M37" r:id="rId37" xr:uid="{76BF5A62-3160-4C83-B0D8-ED94528B09DD}"/>
    <hyperlink ref="M38" r:id="rId38" xr:uid="{984DD757-A6AF-41E6-9A57-B59BB9231F06}"/>
    <hyperlink ref="M39" r:id="rId39" xr:uid="{DD49D5C9-5D4D-40ED-9A85-CA04326A1417}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</cp:lastModifiedBy>
  <dcterms:created xsi:type="dcterms:W3CDTF">2018-02-02T19:22:52Z</dcterms:created>
  <dcterms:modified xsi:type="dcterms:W3CDTF">2023-02-23T19:54:59Z</dcterms:modified>
</cp:coreProperties>
</file>