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jimenez\Desktop\TODO LO QUE FALTA\"/>
    </mc:Choice>
  </mc:AlternateContent>
  <xr:revisionPtr revIDLastSave="0" documentId="13_ncr:1_{B40918F3-84F4-4A8C-9C4B-F591C4D2BAD6}" xr6:coauthVersionLast="47" xr6:coauthVersionMax="47" xr10:uidLastSave="{00000000-0000-0000-0000-000000000000}"/>
  <bookViews>
    <workbookView xWindow="-120" yWindow="-120" windowWidth="20730" windowHeight="11160" tabRatio="463" xr2:uid="{00000000-000D-0000-FFFF-FFFF00000000}"/>
  </bookViews>
  <sheets>
    <sheet name="TRANSPARENCI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9" i="3" l="1"/>
  <c r="B69" i="3"/>
  <c r="L60" i="3"/>
  <c r="B25" i="3"/>
  <c r="L54" i="3" l="1"/>
  <c r="B54" i="3"/>
  <c r="L53" i="3"/>
  <c r="B53" i="3"/>
  <c r="L52" i="3"/>
  <c r="B52" i="3"/>
  <c r="L22" i="3" l="1"/>
  <c r="L23" i="3"/>
  <c r="L65" i="3"/>
  <c r="L64" i="3"/>
  <c r="L56" i="3"/>
  <c r="B56" i="3"/>
  <c r="L55" i="3"/>
  <c r="B55" i="3"/>
  <c r="L34" i="3"/>
  <c r="B34" i="3"/>
  <c r="L26" i="3"/>
  <c r="B26" i="3"/>
  <c r="L24" i="3"/>
  <c r="B24" i="3"/>
  <c r="B22" i="3"/>
  <c r="L21" i="3"/>
  <c r="B21" i="3"/>
  <c r="L68" i="3" l="1"/>
  <c r="L67" i="3"/>
  <c r="L66" i="3"/>
  <c r="B68" i="3"/>
  <c r="B67" i="3"/>
  <c r="L63" i="3"/>
  <c r="B23" i="3"/>
  <c r="L33" i="3" l="1"/>
  <c r="B33" i="3"/>
  <c r="L32" i="3"/>
  <c r="B32" i="3"/>
  <c r="B66" i="3"/>
  <c r="B11" i="3"/>
  <c r="B65" i="3" s="1"/>
  <c r="B36" i="3"/>
  <c r="L20" i="3"/>
  <c r="B20" i="3"/>
  <c r="L19" i="3"/>
  <c r="B19" i="3"/>
  <c r="L59" i="3" l="1"/>
  <c r="L51" i="3" l="1"/>
  <c r="B51" i="3"/>
  <c r="L50" i="3"/>
  <c r="B50" i="3"/>
  <c r="L49" i="3"/>
  <c r="B49" i="3"/>
  <c r="L48" i="3"/>
  <c r="B48" i="3"/>
  <c r="L47" i="3"/>
  <c r="B47" i="3"/>
  <c r="L46" i="3"/>
  <c r="B46" i="3"/>
  <c r="L45" i="3"/>
  <c r="B45" i="3"/>
  <c r="L44" i="3"/>
  <c r="B44" i="3"/>
  <c r="L43" i="3"/>
  <c r="B43" i="3"/>
  <c r="L42" i="3"/>
  <c r="B42" i="3"/>
  <c r="L35" i="3"/>
  <c r="B35" i="3"/>
  <c r="L31" i="3"/>
  <c r="B31" i="3"/>
  <c r="L30" i="3"/>
  <c r="B30" i="3"/>
  <c r="L29" i="3"/>
  <c r="B29" i="3"/>
  <c r="L25" i="3"/>
  <c r="L28" i="3" l="1"/>
  <c r="B28" i="3"/>
  <c r="L27" i="3"/>
  <c r="B27" i="3"/>
  <c r="L36" i="3"/>
  <c r="B37" i="3"/>
  <c r="L37" i="3"/>
  <c r="B38" i="3"/>
  <c r="L38" i="3"/>
  <c r="B39" i="3"/>
  <c r="L39" i="3"/>
  <c r="B40" i="3"/>
  <c r="L40" i="3"/>
  <c r="B41" i="3"/>
  <c r="L41" i="3"/>
  <c r="L57" i="3" l="1"/>
  <c r="B57" i="3"/>
  <c r="L18" i="3" l="1"/>
  <c r="B18" i="3"/>
  <c r="L17" i="3"/>
  <c r="B17" i="3"/>
  <c r="B12" i="3"/>
  <c r="L12" i="3"/>
  <c r="B13" i="3"/>
  <c r="L13" i="3"/>
  <c r="B14" i="3"/>
  <c r="L14" i="3"/>
  <c r="B15" i="3"/>
  <c r="L15" i="3"/>
  <c r="B16" i="3"/>
  <c r="L16" i="3"/>
  <c r="L62" i="3" l="1"/>
  <c r="L58" i="3"/>
  <c r="L11" i="3" l="1"/>
  <c r="L10" i="3"/>
  <c r="B10" i="3"/>
  <c r="B64" i="3" s="1"/>
  <c r="L61" i="3" l="1"/>
  <c r="B58" i="3"/>
  <c r="L9" i="3" l="1"/>
  <c r="B9" i="3"/>
  <c r="B63" i="3" s="1"/>
  <c r="L8" i="3"/>
  <c r="B8" i="3"/>
  <c r="B62" i="3" l="1"/>
  <c r="L2" i="3"/>
  <c r="L3" i="3"/>
  <c r="L4" i="3"/>
  <c r="L5" i="3"/>
  <c r="L6" i="3"/>
  <c r="L7" i="3"/>
  <c r="B6" i="3" l="1"/>
  <c r="B7" i="3"/>
  <c r="B4" i="3"/>
  <c r="B5" i="3"/>
  <c r="B3" i="3"/>
  <c r="B59" i="3" l="1"/>
  <c r="B61" i="3"/>
</calcChain>
</file>

<file path=xl/sharedStrings.xml><?xml version="1.0" encoding="utf-8"?>
<sst xmlns="http://schemas.openxmlformats.org/spreadsheetml/2006/main" count="764" uniqueCount="100">
  <si>
    <t>PERMISO</t>
  </si>
  <si>
    <t>CERTIFICADO</t>
  </si>
  <si>
    <t>CERTIFICADO DE REGULARIZACIÓN</t>
  </si>
  <si>
    <t>REGULARIZACIÓN</t>
  </si>
  <si>
    <t>AÑO</t>
  </si>
  <si>
    <t xml:space="preserve">MES 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</si>
  <si>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</si>
  <si>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</si>
  <si>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</si>
  <si>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</si>
  <si>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</si>
  <si>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</si>
  <si>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</si>
  <si>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</si>
  <si>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</si>
  <si>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</si>
  <si>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MODIFICACIÓN O ARCHIVO CORRESPONDIENTE</t>
  </si>
  <si>
    <t>LINK DOCUMENTO</t>
  </si>
  <si>
    <t>NO APLICA</t>
  </si>
  <si>
    <t>SITIO WEB DEL ORGANISMO</t>
  </si>
  <si>
    <t>NO</t>
  </si>
  <si>
    <t>CERTIFICADO DE REGULARIZACIÓN ACOGIDO A LEY 20.898</t>
  </si>
  <si>
    <t>PERMISO DE OBRA MENOR</t>
  </si>
  <si>
    <t>RESOLUCIÓN DE APROBACIÓN</t>
  </si>
  <si>
    <t>CERTIFICADO DE RECEPCIÓN DEFINITIVA</t>
  </si>
  <si>
    <t>CERTIFICADO DE RECEPCIÓN DEFINITIVA DE  OBRAS DE EDIFICACIÓN</t>
  </si>
  <si>
    <t>RESOLUCIÓN</t>
  </si>
  <si>
    <t>2022</t>
  </si>
  <si>
    <t>CERTIFICADO DE RECEPCIÓN DEFINITIVA DE  OBRA MENOR</t>
  </si>
  <si>
    <t>PERMISO DE OBRA MENOR DE AMPLIACIÓN DE VIVIENDA SOCIAL Y OTRAS</t>
  </si>
  <si>
    <t>AUTORIZACIÓN</t>
  </si>
  <si>
    <t xml:space="preserve">RESOLUCIÓN DE MODIFICACIÓN </t>
  </si>
  <si>
    <t>PERMISO DE OBRA MENOR DE AMPLIACIÓN HASTA 100 M2</t>
  </si>
  <si>
    <t>RESOLUCIÓN DE MODIFICACIÓN PROYECTO DE EDIFICACIÓN OBRA NUEVA</t>
  </si>
  <si>
    <t xml:space="preserve">PERMISO DE OBRA MENOR DE AMPLIACIÓN DE VIVIENDA SOCIAL  </t>
  </si>
  <si>
    <t>PERMISO DE EDIFICACIÓN OBRA NUEVA</t>
  </si>
  <si>
    <t xml:space="preserve">PERMISO DE EDIFICACIÓN 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</si>
  <si>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</si>
  <si>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</si>
  <si>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</si>
  <si>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</si>
  <si>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</si>
  <si>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</si>
  <si>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</si>
  <si>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</si>
  <si>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</si>
  <si>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</si>
  <si>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</si>
  <si>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</si>
  <si>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CERTIFICADO DE REGULARIZACIÓN ACOGIDO A LEY 21.052</t>
  </si>
  <si>
    <t>RESOLUCIÓN DE MODIFICACIÓN DE LOTEO DFL-2 CON CONSTRUCCIÓN SIMULTÁNEA</t>
  </si>
  <si>
    <t>051</t>
  </si>
  <si>
    <t>052</t>
  </si>
  <si>
    <t>ANTEPROYECTO</t>
  </si>
  <si>
    <t xml:space="preserve"> ANTEPROYECTO DE EDIFICACIÓN </t>
  </si>
  <si>
    <t>010</t>
  </si>
  <si>
    <t>Julio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</si>
  <si>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</si>
  <si>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</si>
  <si>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</si>
  <si>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</si>
  <si>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</si>
  <si>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</si>
  <si>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</si>
  <si>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</si>
  <si>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</si>
  <si>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</si>
  <si>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050</t>
  </si>
  <si>
    <t>053</t>
  </si>
  <si>
    <t>054</t>
  </si>
  <si>
    <t>055</t>
  </si>
  <si>
    <t>056</t>
  </si>
  <si>
    <t>057</t>
  </si>
  <si>
    <t>058</t>
  </si>
  <si>
    <t>139</t>
  </si>
  <si>
    <t>140</t>
  </si>
  <si>
    <t>141</t>
  </si>
  <si>
    <t>142</t>
  </si>
  <si>
    <t>143</t>
  </si>
  <si>
    <t>144</t>
  </si>
  <si>
    <t>145</t>
  </si>
  <si>
    <t>146</t>
  </si>
  <si>
    <t>027</t>
  </si>
  <si>
    <t>028</t>
  </si>
  <si>
    <t>009</t>
  </si>
  <si>
    <t>PERMISO DE OBRA MENOR POR MODIFICACIONES SIN ALTERAR ESTRUCTURA</t>
  </si>
  <si>
    <t>RESOLUCIÓN DE MODIFICACIÓN PROYECTO DE OBRA MENOR AMPLIACIÓN VIVIENDA SOCIAL  Y OTRAS</t>
  </si>
  <si>
    <t>PERMISO DE EDIFICACIÓN AMPLIACIÓN MAYOR A 100 M2</t>
  </si>
  <si>
    <t xml:space="preserve">RESOLUCIÓN DE FUSIÓN </t>
  </si>
  <si>
    <t>CERTIFICADO DE URBANIZACIÓN GARANTIZADAS</t>
  </si>
  <si>
    <t xml:space="preserve">AUTORIZACIÓN DE OBRAS PRELIMINARES - OBRA PRELIMINAR </t>
  </si>
  <si>
    <t>011</t>
  </si>
  <si>
    <t>147</t>
  </si>
  <si>
    <t>148</t>
  </si>
  <si>
    <t>CERTIFICADO DE REGULARIZACIÓN ACOGIDO A LEY 20.899</t>
  </si>
  <si>
    <t>149</t>
  </si>
  <si>
    <t>150</t>
  </si>
  <si>
    <t>029</t>
  </si>
  <si>
    <t>012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</si>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</sst>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5" x14ac:knownFonts="1">
    <font>
      <sz val="10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mpuentealto.cl/doctos/2022/DOM_07/141PE-2022.pdf" TargetMode="External"/><Relationship Id="rId21" Type="http://schemas.openxmlformats.org/officeDocument/2006/relationships/hyperlink" Target="http://transparencia.mpuentealto.cl/doctos/2022/DOM_07/136PE-2022.pdf" TargetMode="External"/><Relationship Id="rId42" Type="http://schemas.openxmlformats.org/officeDocument/2006/relationships/hyperlink" Target="http://transparencia.mpuentealto.cl/doctos/2022/DOM_07/135REG-2022.pdf" TargetMode="External"/><Relationship Id="rId47" Type="http://schemas.openxmlformats.org/officeDocument/2006/relationships/hyperlink" Target="http://transparencia.mpuentealto.cl/doctos/2022/DOM_07/140REG-2022.pdf" TargetMode="External"/><Relationship Id="rId63" Type="http://schemas.openxmlformats.org/officeDocument/2006/relationships/hyperlink" Target="http://transparencia.mpuentealto.cl/doctos/2022/DOM_07/055REURB-2022.pdf" TargetMode="External"/><Relationship Id="rId68" Type="http://schemas.openxmlformats.org/officeDocument/2006/relationships/hyperlink" Target="http://transparencia.mpuentealto.cl/doctos/2022/DOM_07/011AUT-2022.pdf" TargetMode="External"/><Relationship Id="rId7" Type="http://schemas.openxmlformats.org/officeDocument/2006/relationships/hyperlink" Target="http://transparencia.mpuentealto.cl/doctos/2022/DOM_07/122PE-2022.pdf" TargetMode="External"/><Relationship Id="rId2" Type="http://schemas.openxmlformats.org/officeDocument/2006/relationships/hyperlink" Target="http://transparencia.mpuentealto.cl/doctos/2022/DOM_07/117PE-2022.pdf" TargetMode="External"/><Relationship Id="rId16" Type="http://schemas.openxmlformats.org/officeDocument/2006/relationships/hyperlink" Target="http://transparencia.mpuentealto.cl/doctos/2022/DOM_07/131PE-2022.pdf" TargetMode="External"/><Relationship Id="rId29" Type="http://schemas.openxmlformats.org/officeDocument/2006/relationships/hyperlink" Target="http://transparencia.mpuentealto.cl/doctos/2022/DOM_07/052RE-2022.pdf" TargetMode="External"/><Relationship Id="rId11" Type="http://schemas.openxmlformats.org/officeDocument/2006/relationships/hyperlink" Target="http://transparencia.mpuentealto.cl/doctos/2022/DOM_07/126PE-2022.pdf" TargetMode="External"/><Relationship Id="rId24" Type="http://schemas.openxmlformats.org/officeDocument/2006/relationships/hyperlink" Target="http://transparencia.mpuentealto.cl/doctos/2022/DOM_07/139PE-2022.pdf" TargetMode="External"/><Relationship Id="rId32" Type="http://schemas.openxmlformats.org/officeDocument/2006/relationships/hyperlink" Target="http://transparencia.mpuentealto.cl/doctos/2022/DOM_07/055RE-2022.pdf" TargetMode="External"/><Relationship Id="rId37" Type="http://schemas.openxmlformats.org/officeDocument/2006/relationships/hyperlink" Target="http://transparencia.mpuentealto.cl/doctos/2022/DOM_07/130REG-2022.pdf" TargetMode="External"/><Relationship Id="rId40" Type="http://schemas.openxmlformats.org/officeDocument/2006/relationships/hyperlink" Target="http://transparencia.mpuentealto.cl/doctos/2022/DOM_07/133REG-2022.pdf" TargetMode="External"/><Relationship Id="rId45" Type="http://schemas.openxmlformats.org/officeDocument/2006/relationships/hyperlink" Target="http://transparencia.mpuentealto.cl/doctos/2022/DOM_07/138REG-2022.pdf" TargetMode="External"/><Relationship Id="rId53" Type="http://schemas.openxmlformats.org/officeDocument/2006/relationships/hyperlink" Target="http://transparencia.mpuentealto.cl/doctos/2022/DOM_07/146REG-2022.pdf" TargetMode="External"/><Relationship Id="rId58" Type="http://schemas.openxmlformats.org/officeDocument/2006/relationships/hyperlink" Target="http://transparencia.mpuentealto.cl/doctos/2022/DOM_07/027PEURB-2022.pdf" TargetMode="External"/><Relationship Id="rId66" Type="http://schemas.openxmlformats.org/officeDocument/2006/relationships/hyperlink" Target="http://transparencia.mpuentealto.cl/doctos/2022/DOM_07/009AUT-2022.pdf" TargetMode="External"/><Relationship Id="rId5" Type="http://schemas.openxmlformats.org/officeDocument/2006/relationships/hyperlink" Target="http://transparencia.mpuentealto.cl/doctos/2022/DOM_07/120PE-2022.pdf" TargetMode="External"/><Relationship Id="rId61" Type="http://schemas.openxmlformats.org/officeDocument/2006/relationships/hyperlink" Target="http://transparencia.mpuentealto.cl/doctos/2022/DOM_07/053REURB-2022.pdf" TargetMode="External"/><Relationship Id="rId19" Type="http://schemas.openxmlformats.org/officeDocument/2006/relationships/hyperlink" Target="http://transparencia.mpuentealto.cl/doctos/2022/DOM_07/134PE-2022.pdf" TargetMode="External"/><Relationship Id="rId14" Type="http://schemas.openxmlformats.org/officeDocument/2006/relationships/hyperlink" Target="http://transparencia.mpuentealto.cl/doctos/2022/DOM_07/129PE-2022.pdf" TargetMode="External"/><Relationship Id="rId22" Type="http://schemas.openxmlformats.org/officeDocument/2006/relationships/hyperlink" Target="http://transparencia.mpuentealto.cl/doctos/2022/DOM_07/137PE-2022.pdf" TargetMode="External"/><Relationship Id="rId27" Type="http://schemas.openxmlformats.org/officeDocument/2006/relationships/hyperlink" Target="http://transparencia.mpuentealto.cl/doctos/2022/DOM_07/050RE-2022.pdf" TargetMode="External"/><Relationship Id="rId30" Type="http://schemas.openxmlformats.org/officeDocument/2006/relationships/hyperlink" Target="http://transparencia.mpuentealto.cl/doctos/2022/DOM_07/053RE-2022.pdf" TargetMode="External"/><Relationship Id="rId35" Type="http://schemas.openxmlformats.org/officeDocument/2006/relationships/hyperlink" Target="http://transparencia.mpuentealto.cl/doctos/2022/DOM_07/058RE-2022.pdf" TargetMode="External"/><Relationship Id="rId43" Type="http://schemas.openxmlformats.org/officeDocument/2006/relationships/hyperlink" Target="http://transparencia.mpuentealto.cl/doctos/2022/DOM_07/136REG-2022.pdf" TargetMode="External"/><Relationship Id="rId48" Type="http://schemas.openxmlformats.org/officeDocument/2006/relationships/hyperlink" Target="http://transparencia.mpuentealto.cl/doctos/2022/DOM_07/141REG-2022.pdf" TargetMode="External"/><Relationship Id="rId56" Type="http://schemas.openxmlformats.org/officeDocument/2006/relationships/hyperlink" Target="http://transparencia.mpuentealto.cl/doctos/2022/DOM_07/149REG-2022.pdf" TargetMode="External"/><Relationship Id="rId64" Type="http://schemas.openxmlformats.org/officeDocument/2006/relationships/hyperlink" Target="http://transparencia.mpuentealto.cl/doctos/2022/DOM_07/056REURB-2022.pdf" TargetMode="External"/><Relationship Id="rId69" Type="http://schemas.openxmlformats.org/officeDocument/2006/relationships/hyperlink" Target="http://transparencia.mpuentealto.cl/doctos/2022/DOM_07/012AUT-2022.pdf" TargetMode="External"/><Relationship Id="rId8" Type="http://schemas.openxmlformats.org/officeDocument/2006/relationships/hyperlink" Target="http://transparencia.mpuentealto.cl/doctos/2022/DOM_07/123PE-2022.pdf" TargetMode="External"/><Relationship Id="rId51" Type="http://schemas.openxmlformats.org/officeDocument/2006/relationships/hyperlink" Target="http://transparencia.mpuentealto.cl/doctos/2022/DOM_07/144REG-2022.pdf" TargetMode="External"/><Relationship Id="rId3" Type="http://schemas.openxmlformats.org/officeDocument/2006/relationships/hyperlink" Target="http://transparencia.mpuentealto.cl/doctos/2022/DOM_07/118PE-2022.pdf" TargetMode="External"/><Relationship Id="rId12" Type="http://schemas.openxmlformats.org/officeDocument/2006/relationships/hyperlink" Target="http://transparencia.mpuentealto.cl/doctos/2022/DOM_07/127PE-2022.pdf" TargetMode="External"/><Relationship Id="rId17" Type="http://schemas.openxmlformats.org/officeDocument/2006/relationships/hyperlink" Target="http://transparencia.mpuentealto.cl/doctos/2022/DOM_07/132PE-2022.pdf" TargetMode="External"/><Relationship Id="rId25" Type="http://schemas.openxmlformats.org/officeDocument/2006/relationships/hyperlink" Target="http://transparencia.mpuentealto.cl/doctos/2022/DOM_07/140PE-2022.pdf" TargetMode="External"/><Relationship Id="rId33" Type="http://schemas.openxmlformats.org/officeDocument/2006/relationships/hyperlink" Target="http://transparencia.mpuentealto.cl/doctos/2022/DOM_07/056RE-2022.pdf" TargetMode="External"/><Relationship Id="rId38" Type="http://schemas.openxmlformats.org/officeDocument/2006/relationships/hyperlink" Target="http://transparencia.mpuentealto.cl/doctos/2022/DOM_07/131REG-2022.pdf" TargetMode="External"/><Relationship Id="rId46" Type="http://schemas.openxmlformats.org/officeDocument/2006/relationships/hyperlink" Target="http://transparencia.mpuentealto.cl/doctos/2022/DOM_07/139REG-2022.pdf" TargetMode="External"/><Relationship Id="rId59" Type="http://schemas.openxmlformats.org/officeDocument/2006/relationships/hyperlink" Target="http://transparencia.mpuentealto.cl/doctos/2022/DOM_07/028PEURB-2022.pdf" TargetMode="External"/><Relationship Id="rId67" Type="http://schemas.openxmlformats.org/officeDocument/2006/relationships/hyperlink" Target="http://transparencia.mpuentealto.cl/doctos/2022/DOM_07/010AUT-2022.pdf" TargetMode="External"/><Relationship Id="rId20" Type="http://schemas.openxmlformats.org/officeDocument/2006/relationships/hyperlink" Target="http://transparencia.mpuentealto.cl/doctos/2022/DOM_07/135PE-2022.pdf" TargetMode="External"/><Relationship Id="rId41" Type="http://schemas.openxmlformats.org/officeDocument/2006/relationships/hyperlink" Target="http://transparencia.mpuentealto.cl/doctos/2022/DOM_07/134REG-2022.pdf" TargetMode="External"/><Relationship Id="rId54" Type="http://schemas.openxmlformats.org/officeDocument/2006/relationships/hyperlink" Target="http://transparencia.mpuentealto.cl/doctos/2022/DOM_07/147REG-2022.pdf" TargetMode="External"/><Relationship Id="rId62" Type="http://schemas.openxmlformats.org/officeDocument/2006/relationships/hyperlink" Target="http://transparencia.mpuentealto.cl/doctos/2022/DOM_07/054REURB-2022.pdf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mpuentealto.cl/doctos/2019/DOM_02/" TargetMode="External"/><Relationship Id="rId6" Type="http://schemas.openxmlformats.org/officeDocument/2006/relationships/hyperlink" Target="http://transparencia.mpuentealto.cl/doctos/2022/DOM_07/121PE-2022.pdf" TargetMode="External"/><Relationship Id="rId15" Type="http://schemas.openxmlformats.org/officeDocument/2006/relationships/hyperlink" Target="http://transparencia.mpuentealto.cl/doctos/2022/DOM_07/130PE-2022.pdf" TargetMode="External"/><Relationship Id="rId23" Type="http://schemas.openxmlformats.org/officeDocument/2006/relationships/hyperlink" Target="http://transparencia.mpuentealto.cl/doctos/2022/DOM_07/138PE-2022.pdf" TargetMode="External"/><Relationship Id="rId28" Type="http://schemas.openxmlformats.org/officeDocument/2006/relationships/hyperlink" Target="http://transparencia.mpuentealto.cl/doctos/2022/DOM_07/051RE-2022.pdf" TargetMode="External"/><Relationship Id="rId36" Type="http://schemas.openxmlformats.org/officeDocument/2006/relationships/hyperlink" Target="http://transparencia.mpuentealto.cl/doctos/2022/DOM_07/129REG-2022.pdf" TargetMode="External"/><Relationship Id="rId49" Type="http://schemas.openxmlformats.org/officeDocument/2006/relationships/hyperlink" Target="http://transparencia.mpuentealto.cl/doctos/2022/DOM_07/142REG-2022.pdf" TargetMode="External"/><Relationship Id="rId57" Type="http://schemas.openxmlformats.org/officeDocument/2006/relationships/hyperlink" Target="http://transparencia.mpuentealto.cl/doctos/2022/DOM_07/150REG-2022.pdf" TargetMode="External"/><Relationship Id="rId10" Type="http://schemas.openxmlformats.org/officeDocument/2006/relationships/hyperlink" Target="http://transparencia.mpuentealto.cl/doctos/2022/DOM_07/125PE-2022.pdf" TargetMode="External"/><Relationship Id="rId31" Type="http://schemas.openxmlformats.org/officeDocument/2006/relationships/hyperlink" Target="http://transparencia.mpuentealto.cl/doctos/2022/DOM_07/054RE-2022.pdf" TargetMode="External"/><Relationship Id="rId44" Type="http://schemas.openxmlformats.org/officeDocument/2006/relationships/hyperlink" Target="http://transparencia.mpuentealto.cl/doctos/2022/DOM_07/137REG-2022.pdf" TargetMode="External"/><Relationship Id="rId52" Type="http://schemas.openxmlformats.org/officeDocument/2006/relationships/hyperlink" Target="http://transparencia.mpuentealto.cl/doctos/2022/DOM_07/145REG-2022.pdf" TargetMode="External"/><Relationship Id="rId60" Type="http://schemas.openxmlformats.org/officeDocument/2006/relationships/hyperlink" Target="http://transparencia.mpuentealto.cl/doctos/2022/DOM_07/029PEURB-2022.pdf" TargetMode="External"/><Relationship Id="rId65" Type="http://schemas.openxmlformats.org/officeDocument/2006/relationships/hyperlink" Target="http://transparencia.mpuentealto.cl/doctos/2022/DOM_07/057REURB-2022.pdf" TargetMode="External"/><Relationship Id="rId4" Type="http://schemas.openxmlformats.org/officeDocument/2006/relationships/hyperlink" Target="http://transparencia.mpuentealto.cl/doctos/2022/DOM_07/119PE-2022.pdf" TargetMode="External"/><Relationship Id="rId9" Type="http://schemas.openxmlformats.org/officeDocument/2006/relationships/hyperlink" Target="http://transparencia.mpuentealto.cl/doctos/2022/DOM_07/124PE-2022.pdf" TargetMode="External"/><Relationship Id="rId13" Type="http://schemas.openxmlformats.org/officeDocument/2006/relationships/hyperlink" Target="http://transparencia.mpuentealto.cl/doctos/2022/DOM_07/128PE-2022.pdf" TargetMode="External"/><Relationship Id="rId18" Type="http://schemas.openxmlformats.org/officeDocument/2006/relationships/hyperlink" Target="http://transparencia.mpuentealto.cl/doctos/2022/DOM_07/133PE-2022.pdf" TargetMode="External"/><Relationship Id="rId39" Type="http://schemas.openxmlformats.org/officeDocument/2006/relationships/hyperlink" Target="http://transparencia.mpuentealto.cl/doctos/2022/DOM_07/132REG-2022.pdf" TargetMode="External"/><Relationship Id="rId34" Type="http://schemas.openxmlformats.org/officeDocument/2006/relationships/hyperlink" Target="http://transparencia.mpuentealto.cl/doctos/2022/DOM_07/057RE-2022.pdf" TargetMode="External"/><Relationship Id="rId50" Type="http://schemas.openxmlformats.org/officeDocument/2006/relationships/hyperlink" Target="http://transparencia.mpuentealto.cl/doctos/2022/DOM_07/143REG-2022.pdf" TargetMode="External"/><Relationship Id="rId55" Type="http://schemas.openxmlformats.org/officeDocument/2006/relationships/hyperlink" Target="http://transparencia.mpuentealto.cl/doctos/2022/DOM_07/148REG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9"/>
  <sheetViews>
    <sheetView tabSelected="1" topLeftCell="L1" zoomScaleNormal="100" workbookViewId="0">
      <selection activeCell="M2" sqref="M2"/>
    </sheetView>
  </sheetViews>
  <sheetFormatPr baseColWidth="10" defaultRowHeight="12.75" x14ac:dyDescent="0.2"/>
  <cols>
    <col min="1" max="1" width="5.85546875" style="2" bestFit="1" customWidth="1"/>
    <col min="2" max="2" width="11.42578125" style="2"/>
    <col min="3" max="3" width="46.85546875" style="2" customWidth="1"/>
    <col min="4" max="4" width="23.5703125" style="2" bestFit="1" customWidth="1"/>
    <col min="5" max="5" width="78.140625" style="3" bestFit="1" customWidth="1"/>
    <col min="6" max="6" width="11.42578125" style="5"/>
    <col min="7" max="7" width="14.28515625" style="1" bestFit="1" customWidth="1"/>
    <col min="8" max="8" width="16.42578125" style="2" customWidth="1"/>
    <col min="9" max="9" width="27.85546875" style="2" bestFit="1" customWidth="1"/>
    <col min="10" max="10" width="14.7109375" style="2" customWidth="1"/>
    <col min="11" max="11" width="22" style="2" bestFit="1" customWidth="1"/>
    <col min="12" max="12" width="83" style="4" bestFit="1" customWidth="1"/>
    <col min="13" max="13" width="31.42578125" style="6" bestFit="1" customWidth="1"/>
    <col min="14" max="14" width="30.5703125" style="2" bestFit="1" customWidth="1"/>
    <col min="15" max="15" width="11.42578125" style="2"/>
    <col min="16" max="16" width="34" style="2" bestFit="1" customWidth="1"/>
    <col min="17" max="16384" width="11.42578125" style="2"/>
  </cols>
  <sheetData>
    <row r="1" spans="1:15" ht="99.75" customHeight="1" x14ac:dyDescent="0.2">
      <c r="A1" s="9" t="s">
        <v>4</v>
      </c>
      <c r="B1" s="9" t="s">
        <v>5</v>
      </c>
      <c r="C1" s="9" t="s">
        <v>6</v>
      </c>
      <c r="D1" s="9" t="s">
        <v>7</v>
      </c>
      <c r="E1" s="10" t="s">
        <v>8</v>
      </c>
      <c r="F1" s="11" t="s">
        <v>9</v>
      </c>
      <c r="G1" s="12" t="s">
        <v>10</v>
      </c>
      <c r="H1" s="9" t="s">
        <v>11</v>
      </c>
      <c r="I1" s="9" t="s">
        <v>12</v>
      </c>
      <c r="J1" s="9" t="s">
        <v>13</v>
      </c>
      <c r="K1" s="9" t="s">
        <v>14</v>
      </c>
      <c r="L1" s="9" t="s">
        <v>15</v>
      </c>
      <c r="M1" s="9" t="s">
        <v>17</v>
      </c>
      <c r="N1" s="9" t="s">
        <v>16</v>
      </c>
      <c r="O1" s="3"/>
    </row>
    <row r="2" spans="1:15" x14ac:dyDescent="0.2">
      <c r="A2" s="13" t="s">
        <v>27</v>
      </c>
      <c r="B2" s="14" t="s">
        <v>56</v>
      </c>
      <c r="C2" s="13" t="s">
        <v>36</v>
      </c>
      <c r="D2" s="15" t="s">
        <v>0</v>
      </c>
      <c r="E2" s="13" t="s">
        <v>35</v>
      </c>
      <c r="F2" s="16" t="s">
        <v>37</v>
      </c>
      <c r="G2" s="17">
        <v>44743</v>
      </c>
      <c r="H2" s="18" t="s">
        <v>18</v>
      </c>
      <c r="I2" s="19" t="s">
        <v>19</v>
      </c>
      <c r="J2" s="19" t="s">
        <v>20</v>
      </c>
      <c r="K2" s="18" t="s">
        <v>18</v>
      </c>
      <c r="L2" s="19" t="str">
        <f t="shared" ref="L2:L38" si="0">CONCATENATE("SE OTORGA ", E2)</f>
        <v>SE OTORGA PERMISO DE EDIFICACIÓN OBRA NUEVA</v>
      </c>
      <c r="M2" s="20" t="s">
        <v>99</v>
      </c>
      <c r="N2" s="18" t="s">
        <v>18</v>
      </c>
    </row>
    <row r="3" spans="1:15" x14ac:dyDescent="0.2">
      <c r="A3" s="13" t="s">
        <v>27</v>
      </c>
      <c r="B3" s="14" t="str">
        <f t="shared" ref="B3:B10" si="1">B$2</f>
        <v>Julio</v>
      </c>
      <c r="C3" s="13" t="s">
        <v>26</v>
      </c>
      <c r="D3" s="13" t="s">
        <v>26</v>
      </c>
      <c r="E3" s="13" t="s">
        <v>33</v>
      </c>
      <c r="F3" s="16" t="s">
        <v>38</v>
      </c>
      <c r="G3" s="17">
        <v>44746</v>
      </c>
      <c r="H3" s="18" t="s">
        <v>18</v>
      </c>
      <c r="I3" s="19" t="s">
        <v>19</v>
      </c>
      <c r="J3" s="19" t="s">
        <v>20</v>
      </c>
      <c r="K3" s="18" t="s">
        <v>18</v>
      </c>
      <c r="L3" s="19" t="str">
        <f t="shared" si="0"/>
        <v>SE OTORGA RESOLUCIÓN DE MODIFICACIÓN PROYECTO DE EDIFICACIÓN OBRA NUEVA</v>
      </c>
      <c r="M3" s="20" t="s">
        <v>99</v>
      </c>
      <c r="N3" s="18" t="s">
        <v>18</v>
      </c>
    </row>
    <row r="4" spans="1:15" x14ac:dyDescent="0.2">
      <c r="A4" s="13" t="s">
        <v>27</v>
      </c>
      <c r="B4" s="14" t="str">
        <f t="shared" si="1"/>
        <v>Julio</v>
      </c>
      <c r="C4" s="13" t="s">
        <v>22</v>
      </c>
      <c r="D4" s="15" t="s">
        <v>0</v>
      </c>
      <c r="E4" s="13" t="s">
        <v>34</v>
      </c>
      <c r="F4" s="16" t="s">
        <v>39</v>
      </c>
      <c r="G4" s="17">
        <v>44746</v>
      </c>
      <c r="H4" s="18" t="s">
        <v>18</v>
      </c>
      <c r="I4" s="19" t="s">
        <v>19</v>
      </c>
      <c r="J4" s="19" t="s">
        <v>20</v>
      </c>
      <c r="K4" s="18" t="s">
        <v>18</v>
      </c>
      <c r="L4" s="19" t="str">
        <f t="shared" si="0"/>
        <v xml:space="preserve">SE OTORGA PERMISO DE OBRA MENOR DE AMPLIACIÓN DE VIVIENDA SOCIAL  </v>
      </c>
      <c r="M4" s="20" t="s">
        <v>99</v>
      </c>
      <c r="N4" s="18" t="s">
        <v>18</v>
      </c>
    </row>
    <row r="5" spans="1:15" x14ac:dyDescent="0.2">
      <c r="A5" s="13" t="s">
        <v>27</v>
      </c>
      <c r="B5" s="14" t="str">
        <f t="shared" si="1"/>
        <v>Julio</v>
      </c>
      <c r="C5" s="13" t="s">
        <v>22</v>
      </c>
      <c r="D5" s="15" t="s">
        <v>0</v>
      </c>
      <c r="E5" s="13" t="s">
        <v>85</v>
      </c>
      <c r="F5" s="16" t="s">
        <v>40</v>
      </c>
      <c r="G5" s="17">
        <v>44746</v>
      </c>
      <c r="H5" s="18" t="s">
        <v>18</v>
      </c>
      <c r="I5" s="19" t="s">
        <v>19</v>
      </c>
      <c r="J5" s="19" t="s">
        <v>20</v>
      </c>
      <c r="K5" s="18" t="s">
        <v>18</v>
      </c>
      <c r="L5" s="19" t="str">
        <f t="shared" si="0"/>
        <v>SE OTORGA PERMISO DE OBRA MENOR POR MODIFICACIONES SIN ALTERAR ESTRUCTURA</v>
      </c>
      <c r="M5" s="20" t="s">
        <v>99</v>
      </c>
      <c r="N5" s="18" t="s">
        <v>18</v>
      </c>
    </row>
    <row r="6" spans="1:15" x14ac:dyDescent="0.2">
      <c r="A6" s="13" t="s">
        <v>27</v>
      </c>
      <c r="B6" s="14" t="str">
        <f t="shared" si="1"/>
        <v>Julio</v>
      </c>
      <c r="C6" s="13" t="s">
        <v>22</v>
      </c>
      <c r="D6" s="15" t="s">
        <v>0</v>
      </c>
      <c r="E6" s="13" t="s">
        <v>34</v>
      </c>
      <c r="F6" s="16" t="s">
        <v>41</v>
      </c>
      <c r="G6" s="17">
        <v>44746</v>
      </c>
      <c r="H6" s="18" t="s">
        <v>18</v>
      </c>
      <c r="I6" s="19" t="s">
        <v>19</v>
      </c>
      <c r="J6" s="19" t="s">
        <v>20</v>
      </c>
      <c r="K6" s="18" t="s">
        <v>18</v>
      </c>
      <c r="L6" s="19" t="str">
        <f t="shared" si="0"/>
        <v xml:space="preserve">SE OTORGA PERMISO DE OBRA MENOR DE AMPLIACIÓN DE VIVIENDA SOCIAL  </v>
      </c>
      <c r="M6" s="20" t="s">
        <v>99</v>
      </c>
      <c r="N6" s="18" t="s">
        <v>18</v>
      </c>
    </row>
    <row r="7" spans="1:15" x14ac:dyDescent="0.2">
      <c r="A7" s="13" t="s">
        <v>27</v>
      </c>
      <c r="B7" s="14" t="str">
        <f t="shared" si="1"/>
        <v>Julio</v>
      </c>
      <c r="C7" s="13" t="s">
        <v>22</v>
      </c>
      <c r="D7" s="15" t="s">
        <v>0</v>
      </c>
      <c r="E7" s="13" t="s">
        <v>29</v>
      </c>
      <c r="F7" s="16" t="s">
        <v>42</v>
      </c>
      <c r="G7" s="17">
        <v>44746</v>
      </c>
      <c r="H7" s="18" t="s">
        <v>18</v>
      </c>
      <c r="I7" s="19" t="s">
        <v>19</v>
      </c>
      <c r="J7" s="19" t="s">
        <v>20</v>
      </c>
      <c r="K7" s="18" t="s">
        <v>18</v>
      </c>
      <c r="L7" s="19" t="str">
        <f t="shared" si="0"/>
        <v>SE OTORGA PERMISO DE OBRA MENOR DE AMPLIACIÓN DE VIVIENDA SOCIAL Y OTRAS</v>
      </c>
      <c r="M7" s="20" t="s">
        <v>99</v>
      </c>
      <c r="N7" s="18" t="s">
        <v>18</v>
      </c>
    </row>
    <row r="8" spans="1:15" ht="13.5" customHeight="1" x14ac:dyDescent="0.2">
      <c r="A8" s="13" t="s">
        <v>27</v>
      </c>
      <c r="B8" s="14" t="str">
        <f t="shared" si="1"/>
        <v>Julio</v>
      </c>
      <c r="C8" s="13" t="s">
        <v>26</v>
      </c>
      <c r="D8" s="13" t="s">
        <v>26</v>
      </c>
      <c r="E8" s="13" t="s">
        <v>86</v>
      </c>
      <c r="F8" s="16" t="s">
        <v>43</v>
      </c>
      <c r="G8" s="17">
        <v>44746</v>
      </c>
      <c r="H8" s="18" t="s">
        <v>18</v>
      </c>
      <c r="I8" s="19" t="s">
        <v>19</v>
      </c>
      <c r="J8" s="19" t="s">
        <v>20</v>
      </c>
      <c r="K8" s="18" t="s">
        <v>18</v>
      </c>
      <c r="L8" s="19" t="str">
        <f t="shared" ref="L8" si="2">CONCATENATE("SE OTORGA ", E8)</f>
        <v>SE OTORGA RESOLUCIÓN DE MODIFICACIÓN PROYECTO DE OBRA MENOR AMPLIACIÓN VIVIENDA SOCIAL  Y OTRAS</v>
      </c>
      <c r="M8" s="20" t="s">
        <v>99</v>
      </c>
      <c r="N8" s="18" t="s">
        <v>18</v>
      </c>
    </row>
    <row r="9" spans="1:15" x14ac:dyDescent="0.2">
      <c r="A9" s="13" t="s">
        <v>27</v>
      </c>
      <c r="B9" s="14" t="str">
        <f t="shared" si="1"/>
        <v>Julio</v>
      </c>
      <c r="C9" s="13" t="s">
        <v>22</v>
      </c>
      <c r="D9" s="15" t="s">
        <v>0</v>
      </c>
      <c r="E9" s="13" t="s">
        <v>29</v>
      </c>
      <c r="F9" s="16" t="s">
        <v>44</v>
      </c>
      <c r="G9" s="17">
        <v>44746</v>
      </c>
      <c r="H9" s="18" t="s">
        <v>18</v>
      </c>
      <c r="I9" s="19" t="s">
        <v>19</v>
      </c>
      <c r="J9" s="19" t="s">
        <v>20</v>
      </c>
      <c r="K9" s="18" t="s">
        <v>18</v>
      </c>
      <c r="L9" s="19" t="str">
        <f t="shared" ref="L9:L11" si="3">CONCATENATE("SE OTORGA ", E9)</f>
        <v>SE OTORGA PERMISO DE OBRA MENOR DE AMPLIACIÓN DE VIVIENDA SOCIAL Y OTRAS</v>
      </c>
      <c r="M9" s="20" t="s">
        <v>99</v>
      </c>
      <c r="N9" s="18" t="s">
        <v>18</v>
      </c>
    </row>
    <row r="10" spans="1:15" x14ac:dyDescent="0.2">
      <c r="A10" s="13" t="s">
        <v>27</v>
      </c>
      <c r="B10" s="14" t="str">
        <f t="shared" si="1"/>
        <v>Julio</v>
      </c>
      <c r="C10" s="13" t="s">
        <v>22</v>
      </c>
      <c r="D10" s="15" t="s">
        <v>0</v>
      </c>
      <c r="E10" s="13" t="s">
        <v>85</v>
      </c>
      <c r="F10" s="16" t="s">
        <v>45</v>
      </c>
      <c r="G10" s="17">
        <v>44747</v>
      </c>
      <c r="H10" s="18" t="s">
        <v>18</v>
      </c>
      <c r="I10" s="19" t="s">
        <v>19</v>
      </c>
      <c r="J10" s="19" t="s">
        <v>20</v>
      </c>
      <c r="K10" s="18" t="s">
        <v>18</v>
      </c>
      <c r="L10" s="19" t="str">
        <f t="shared" si="3"/>
        <v>SE OTORGA PERMISO DE OBRA MENOR POR MODIFICACIONES SIN ALTERAR ESTRUCTURA</v>
      </c>
      <c r="M10" s="20" t="s">
        <v>99</v>
      </c>
      <c r="N10" s="18" t="s">
        <v>18</v>
      </c>
    </row>
    <row r="11" spans="1:15" x14ac:dyDescent="0.2">
      <c r="A11" s="13" t="s">
        <v>27</v>
      </c>
      <c r="B11" s="14" t="str">
        <f>B$2</f>
        <v>Julio</v>
      </c>
      <c r="C11" s="13" t="s">
        <v>36</v>
      </c>
      <c r="D11" s="15" t="s">
        <v>0</v>
      </c>
      <c r="E11" s="13" t="s">
        <v>35</v>
      </c>
      <c r="F11" s="16" t="s">
        <v>46</v>
      </c>
      <c r="G11" s="17">
        <v>44747</v>
      </c>
      <c r="H11" s="18" t="s">
        <v>18</v>
      </c>
      <c r="I11" s="19" t="s">
        <v>19</v>
      </c>
      <c r="J11" s="19" t="s">
        <v>20</v>
      </c>
      <c r="K11" s="18" t="s">
        <v>18</v>
      </c>
      <c r="L11" s="19" t="str">
        <f t="shared" si="3"/>
        <v>SE OTORGA PERMISO DE EDIFICACIÓN OBRA NUEVA</v>
      </c>
      <c r="M11" s="20" t="s">
        <v>99</v>
      </c>
      <c r="N11" s="18" t="s">
        <v>18</v>
      </c>
    </row>
    <row r="12" spans="1:15" ht="13.5" customHeight="1" x14ac:dyDescent="0.2">
      <c r="A12" s="13" t="s">
        <v>27</v>
      </c>
      <c r="B12" s="14" t="str">
        <f t="shared" ref="B12:B26" si="4">B$2</f>
        <v>Julio</v>
      </c>
      <c r="C12" s="13" t="s">
        <v>22</v>
      </c>
      <c r="D12" s="15" t="s">
        <v>0</v>
      </c>
      <c r="E12" s="13" t="s">
        <v>29</v>
      </c>
      <c r="F12" s="16" t="s">
        <v>47</v>
      </c>
      <c r="G12" s="17">
        <v>44747</v>
      </c>
      <c r="H12" s="18" t="s">
        <v>18</v>
      </c>
      <c r="I12" s="19" t="s">
        <v>19</v>
      </c>
      <c r="J12" s="19" t="s">
        <v>20</v>
      </c>
      <c r="K12" s="18" t="s">
        <v>18</v>
      </c>
      <c r="L12" s="19" t="str">
        <f t="shared" ref="L12:L18" si="5">CONCATENATE("SE OTORGA ", E12)</f>
        <v>SE OTORGA PERMISO DE OBRA MENOR DE AMPLIACIÓN DE VIVIENDA SOCIAL Y OTRAS</v>
      </c>
      <c r="M12" s="20" t="s">
        <v>99</v>
      </c>
      <c r="N12" s="18" t="s">
        <v>18</v>
      </c>
    </row>
    <row r="13" spans="1:15" x14ac:dyDescent="0.2">
      <c r="A13" s="13" t="s">
        <v>27</v>
      </c>
      <c r="B13" s="14" t="str">
        <f t="shared" si="4"/>
        <v>Julio</v>
      </c>
      <c r="C13" s="13" t="s">
        <v>22</v>
      </c>
      <c r="D13" s="15" t="s">
        <v>0</v>
      </c>
      <c r="E13" s="13" t="s">
        <v>29</v>
      </c>
      <c r="F13" s="16" t="s">
        <v>48</v>
      </c>
      <c r="G13" s="17">
        <v>44747</v>
      </c>
      <c r="H13" s="18" t="s">
        <v>18</v>
      </c>
      <c r="I13" s="19" t="s">
        <v>19</v>
      </c>
      <c r="J13" s="19" t="s">
        <v>20</v>
      </c>
      <c r="K13" s="18" t="s">
        <v>18</v>
      </c>
      <c r="L13" s="19" t="str">
        <f t="shared" si="5"/>
        <v>SE OTORGA PERMISO DE OBRA MENOR DE AMPLIACIÓN DE VIVIENDA SOCIAL Y OTRAS</v>
      </c>
      <c r="M13" s="20" t="s">
        <v>99</v>
      </c>
      <c r="N13" s="18" t="s">
        <v>18</v>
      </c>
    </row>
    <row r="14" spans="1:15" x14ac:dyDescent="0.2">
      <c r="A14" s="13" t="s">
        <v>27</v>
      </c>
      <c r="B14" s="14" t="str">
        <f t="shared" si="4"/>
        <v>Julio</v>
      </c>
      <c r="C14" s="13" t="s">
        <v>22</v>
      </c>
      <c r="D14" s="15" t="s">
        <v>0</v>
      </c>
      <c r="E14" s="13" t="s">
        <v>32</v>
      </c>
      <c r="F14" s="16" t="s">
        <v>57</v>
      </c>
      <c r="G14" s="17">
        <v>44749</v>
      </c>
      <c r="H14" s="18" t="s">
        <v>18</v>
      </c>
      <c r="I14" s="19" t="s">
        <v>19</v>
      </c>
      <c r="J14" s="19" t="s">
        <v>20</v>
      </c>
      <c r="K14" s="18" t="s">
        <v>18</v>
      </c>
      <c r="L14" s="19" t="str">
        <f t="shared" si="5"/>
        <v>SE OTORGA PERMISO DE OBRA MENOR DE AMPLIACIÓN HASTA 100 M2</v>
      </c>
      <c r="M14" s="20" t="s">
        <v>99</v>
      </c>
      <c r="N14" s="18" t="s">
        <v>18</v>
      </c>
    </row>
    <row r="15" spans="1:15" ht="11.25" customHeight="1" x14ac:dyDescent="0.2">
      <c r="A15" s="13" t="s">
        <v>27</v>
      </c>
      <c r="B15" s="14" t="str">
        <f t="shared" si="4"/>
        <v>Julio</v>
      </c>
      <c r="C15" s="13" t="s">
        <v>26</v>
      </c>
      <c r="D15" s="13" t="s">
        <v>26</v>
      </c>
      <c r="E15" s="13" t="s">
        <v>33</v>
      </c>
      <c r="F15" s="16" t="s">
        <v>58</v>
      </c>
      <c r="G15" s="17">
        <v>44753</v>
      </c>
      <c r="H15" s="18" t="s">
        <v>18</v>
      </c>
      <c r="I15" s="19" t="s">
        <v>19</v>
      </c>
      <c r="J15" s="19" t="s">
        <v>20</v>
      </c>
      <c r="K15" s="18" t="s">
        <v>18</v>
      </c>
      <c r="L15" s="19" t="str">
        <f t="shared" si="5"/>
        <v>SE OTORGA RESOLUCIÓN DE MODIFICACIÓN PROYECTO DE EDIFICACIÓN OBRA NUEVA</v>
      </c>
      <c r="M15" s="20" t="s">
        <v>99</v>
      </c>
      <c r="N15" s="18" t="s">
        <v>18</v>
      </c>
    </row>
    <row r="16" spans="1:15" x14ac:dyDescent="0.2">
      <c r="A16" s="13" t="s">
        <v>27</v>
      </c>
      <c r="B16" s="14" t="str">
        <f t="shared" si="4"/>
        <v>Julio</v>
      </c>
      <c r="C16" s="13" t="s">
        <v>36</v>
      </c>
      <c r="D16" s="15" t="s">
        <v>0</v>
      </c>
      <c r="E16" s="13" t="s">
        <v>87</v>
      </c>
      <c r="F16" s="16" t="s">
        <v>59</v>
      </c>
      <c r="G16" s="17">
        <v>44755</v>
      </c>
      <c r="H16" s="18" t="s">
        <v>18</v>
      </c>
      <c r="I16" s="19" t="s">
        <v>19</v>
      </c>
      <c r="J16" s="19" t="s">
        <v>20</v>
      </c>
      <c r="K16" s="18" t="s">
        <v>18</v>
      </c>
      <c r="L16" s="19" t="str">
        <f t="shared" si="5"/>
        <v>SE OTORGA PERMISO DE EDIFICACIÓN AMPLIACIÓN MAYOR A 100 M2</v>
      </c>
      <c r="M16" s="20" t="s">
        <v>99</v>
      </c>
      <c r="N16" s="18" t="s">
        <v>18</v>
      </c>
    </row>
    <row r="17" spans="1:14" ht="11.25" customHeight="1" x14ac:dyDescent="0.2">
      <c r="A17" s="13" t="s">
        <v>27</v>
      </c>
      <c r="B17" s="14" t="str">
        <f t="shared" si="4"/>
        <v>Julio</v>
      </c>
      <c r="C17" s="13" t="s">
        <v>22</v>
      </c>
      <c r="D17" s="15" t="s">
        <v>0</v>
      </c>
      <c r="E17" s="13" t="s">
        <v>32</v>
      </c>
      <c r="F17" s="16" t="s">
        <v>60</v>
      </c>
      <c r="G17" s="17">
        <v>44757</v>
      </c>
      <c r="H17" s="18" t="s">
        <v>18</v>
      </c>
      <c r="I17" s="19" t="s">
        <v>19</v>
      </c>
      <c r="J17" s="19" t="s">
        <v>20</v>
      </c>
      <c r="K17" s="18" t="s">
        <v>18</v>
      </c>
      <c r="L17" s="19" t="str">
        <f t="shared" si="5"/>
        <v>SE OTORGA PERMISO DE OBRA MENOR DE AMPLIACIÓN HASTA 100 M2</v>
      </c>
      <c r="M17" s="20" t="s">
        <v>99</v>
      </c>
      <c r="N17" s="18" t="s">
        <v>18</v>
      </c>
    </row>
    <row r="18" spans="1:14" x14ac:dyDescent="0.2">
      <c r="A18" s="13" t="s">
        <v>27</v>
      </c>
      <c r="B18" s="14" t="str">
        <f t="shared" si="4"/>
        <v>Julio</v>
      </c>
      <c r="C18" s="13" t="s">
        <v>22</v>
      </c>
      <c r="D18" s="15" t="s">
        <v>0</v>
      </c>
      <c r="E18" s="13" t="s">
        <v>29</v>
      </c>
      <c r="F18" s="16" t="s">
        <v>61</v>
      </c>
      <c r="G18" s="17">
        <v>44757</v>
      </c>
      <c r="H18" s="18" t="s">
        <v>18</v>
      </c>
      <c r="I18" s="19" t="s">
        <v>19</v>
      </c>
      <c r="J18" s="19" t="s">
        <v>20</v>
      </c>
      <c r="K18" s="18" t="s">
        <v>18</v>
      </c>
      <c r="L18" s="19" t="str">
        <f t="shared" si="5"/>
        <v>SE OTORGA PERMISO DE OBRA MENOR DE AMPLIACIÓN DE VIVIENDA SOCIAL Y OTRAS</v>
      </c>
      <c r="M18" s="20" t="s">
        <v>99</v>
      </c>
      <c r="N18" s="18" t="s">
        <v>18</v>
      </c>
    </row>
    <row r="19" spans="1:14" ht="11.25" customHeight="1" x14ac:dyDescent="0.2">
      <c r="A19" s="13" t="s">
        <v>27</v>
      </c>
      <c r="B19" s="14" t="str">
        <f t="shared" si="4"/>
        <v>Julio</v>
      </c>
      <c r="C19" s="13" t="s">
        <v>22</v>
      </c>
      <c r="D19" s="15" t="s">
        <v>0</v>
      </c>
      <c r="E19" s="13" t="s">
        <v>29</v>
      </c>
      <c r="F19" s="16" t="s">
        <v>62</v>
      </c>
      <c r="G19" s="17">
        <v>44757</v>
      </c>
      <c r="H19" s="18" t="s">
        <v>18</v>
      </c>
      <c r="I19" s="19" t="s">
        <v>19</v>
      </c>
      <c r="J19" s="19" t="s">
        <v>20</v>
      </c>
      <c r="K19" s="18" t="s">
        <v>18</v>
      </c>
      <c r="L19" s="19" t="str">
        <f t="shared" ref="L19:L20" si="6">CONCATENATE("SE OTORGA ", E19)</f>
        <v>SE OTORGA PERMISO DE OBRA MENOR DE AMPLIACIÓN DE VIVIENDA SOCIAL Y OTRAS</v>
      </c>
      <c r="M19" s="20" t="s">
        <v>99</v>
      </c>
      <c r="N19" s="18" t="s">
        <v>18</v>
      </c>
    </row>
    <row r="20" spans="1:14" x14ac:dyDescent="0.2">
      <c r="A20" s="13" t="s">
        <v>27</v>
      </c>
      <c r="B20" s="14" t="str">
        <f t="shared" si="4"/>
        <v>Julio</v>
      </c>
      <c r="C20" s="13" t="s">
        <v>26</v>
      </c>
      <c r="D20" s="15" t="s">
        <v>26</v>
      </c>
      <c r="E20" s="13" t="s">
        <v>33</v>
      </c>
      <c r="F20" s="16" t="s">
        <v>63</v>
      </c>
      <c r="G20" s="17">
        <v>44760</v>
      </c>
      <c r="H20" s="18" t="s">
        <v>18</v>
      </c>
      <c r="I20" s="19" t="s">
        <v>19</v>
      </c>
      <c r="J20" s="19" t="s">
        <v>20</v>
      </c>
      <c r="K20" s="18" t="s">
        <v>18</v>
      </c>
      <c r="L20" s="19" t="str">
        <f t="shared" si="6"/>
        <v>SE OTORGA RESOLUCIÓN DE MODIFICACIÓN PROYECTO DE EDIFICACIÓN OBRA NUEVA</v>
      </c>
      <c r="M20" s="20" t="s">
        <v>99</v>
      </c>
      <c r="N20" s="18" t="s">
        <v>18</v>
      </c>
    </row>
    <row r="21" spans="1:14" s="8" customFormat="1" ht="11.25" customHeight="1" x14ac:dyDescent="0.2">
      <c r="A21" s="21" t="s">
        <v>27</v>
      </c>
      <c r="B21" s="22" t="str">
        <f t="shared" si="4"/>
        <v>Julio</v>
      </c>
      <c r="C21" s="21" t="s">
        <v>22</v>
      </c>
      <c r="D21" s="23" t="s">
        <v>0</v>
      </c>
      <c r="E21" s="21" t="s">
        <v>29</v>
      </c>
      <c r="F21" s="24" t="s">
        <v>64</v>
      </c>
      <c r="G21" s="25">
        <v>44762</v>
      </c>
      <c r="H21" s="26" t="s">
        <v>18</v>
      </c>
      <c r="I21" s="27" t="s">
        <v>19</v>
      </c>
      <c r="J21" s="27" t="s">
        <v>20</v>
      </c>
      <c r="K21" s="26" t="s">
        <v>18</v>
      </c>
      <c r="L21" s="27" t="str">
        <f t="shared" ref="L21:L23" si="7">CONCATENATE("SE OTORGA ", E21)</f>
        <v>SE OTORGA PERMISO DE OBRA MENOR DE AMPLIACIÓN DE VIVIENDA SOCIAL Y OTRAS</v>
      </c>
      <c r="M21" s="20" t="s">
        <v>99</v>
      </c>
      <c r="N21" s="26" t="s">
        <v>18</v>
      </c>
    </row>
    <row r="22" spans="1:14" s="8" customFormat="1" x14ac:dyDescent="0.2">
      <c r="A22" s="21" t="s">
        <v>27</v>
      </c>
      <c r="B22" s="22" t="str">
        <f t="shared" si="4"/>
        <v>Julio</v>
      </c>
      <c r="C22" s="21" t="s">
        <v>22</v>
      </c>
      <c r="D22" s="23" t="s">
        <v>0</v>
      </c>
      <c r="E22" s="21" t="s">
        <v>29</v>
      </c>
      <c r="F22" s="24" t="s">
        <v>65</v>
      </c>
      <c r="G22" s="25">
        <v>44762</v>
      </c>
      <c r="H22" s="26" t="s">
        <v>18</v>
      </c>
      <c r="I22" s="27" t="s">
        <v>19</v>
      </c>
      <c r="J22" s="27" t="s">
        <v>20</v>
      </c>
      <c r="K22" s="26" t="s">
        <v>18</v>
      </c>
      <c r="L22" s="27" t="str">
        <f>CONCATENATE("SE OTORGA ", E22)</f>
        <v>SE OTORGA PERMISO DE OBRA MENOR DE AMPLIACIÓN DE VIVIENDA SOCIAL Y OTRAS</v>
      </c>
      <c r="M22" s="20" t="s">
        <v>99</v>
      </c>
      <c r="N22" s="26" t="s">
        <v>18</v>
      </c>
    </row>
    <row r="23" spans="1:14" s="8" customFormat="1" x14ac:dyDescent="0.2">
      <c r="A23" s="21" t="s">
        <v>27</v>
      </c>
      <c r="B23" s="22" t="str">
        <f t="shared" si="4"/>
        <v>Julio</v>
      </c>
      <c r="C23" s="21" t="s">
        <v>22</v>
      </c>
      <c r="D23" s="23" t="s">
        <v>0</v>
      </c>
      <c r="E23" s="21" t="s">
        <v>29</v>
      </c>
      <c r="F23" s="24" t="s">
        <v>66</v>
      </c>
      <c r="G23" s="25">
        <v>44764</v>
      </c>
      <c r="H23" s="26" t="s">
        <v>18</v>
      </c>
      <c r="I23" s="27" t="s">
        <v>19</v>
      </c>
      <c r="J23" s="27" t="s">
        <v>20</v>
      </c>
      <c r="K23" s="26" t="s">
        <v>18</v>
      </c>
      <c r="L23" s="27" t="str">
        <f t="shared" si="7"/>
        <v>SE OTORGA PERMISO DE OBRA MENOR DE AMPLIACIÓN DE VIVIENDA SOCIAL Y OTRAS</v>
      </c>
      <c r="M23" s="20" t="s">
        <v>99</v>
      </c>
      <c r="N23" s="26" t="s">
        <v>18</v>
      </c>
    </row>
    <row r="24" spans="1:14" s="8" customFormat="1" x14ac:dyDescent="0.2">
      <c r="A24" s="21" t="s">
        <v>27</v>
      </c>
      <c r="B24" s="22" t="str">
        <f t="shared" si="4"/>
        <v>Julio</v>
      </c>
      <c r="C24" s="21" t="s">
        <v>22</v>
      </c>
      <c r="D24" s="23" t="s">
        <v>0</v>
      </c>
      <c r="E24" s="21" t="s">
        <v>29</v>
      </c>
      <c r="F24" s="24" t="s">
        <v>74</v>
      </c>
      <c r="G24" s="25">
        <v>44764</v>
      </c>
      <c r="H24" s="26" t="s">
        <v>18</v>
      </c>
      <c r="I24" s="27" t="s">
        <v>19</v>
      </c>
      <c r="J24" s="27" t="s">
        <v>20</v>
      </c>
      <c r="K24" s="26" t="s">
        <v>18</v>
      </c>
      <c r="L24" s="27" t="str">
        <f t="shared" ref="L24" si="8">CONCATENATE("SE OTORGA ", E24)</f>
        <v>SE OTORGA PERMISO DE OBRA MENOR DE AMPLIACIÓN DE VIVIENDA SOCIAL Y OTRAS</v>
      </c>
      <c r="M24" s="20" t="s">
        <v>99</v>
      </c>
      <c r="N24" s="26" t="s">
        <v>18</v>
      </c>
    </row>
    <row r="25" spans="1:14" s="7" customFormat="1" x14ac:dyDescent="0.2">
      <c r="A25" s="21" t="s">
        <v>27</v>
      </c>
      <c r="B25" s="22" t="str">
        <f t="shared" si="4"/>
        <v>Julio</v>
      </c>
      <c r="C25" s="21" t="s">
        <v>22</v>
      </c>
      <c r="D25" s="23" t="s">
        <v>0</v>
      </c>
      <c r="E25" s="21" t="s">
        <v>29</v>
      </c>
      <c r="F25" s="24" t="s">
        <v>75</v>
      </c>
      <c r="G25" s="25">
        <v>44767</v>
      </c>
      <c r="H25" s="26" t="s">
        <v>18</v>
      </c>
      <c r="I25" s="27" t="s">
        <v>19</v>
      </c>
      <c r="J25" s="27" t="s">
        <v>20</v>
      </c>
      <c r="K25" s="26" t="s">
        <v>18</v>
      </c>
      <c r="L25" s="27" t="str">
        <f t="shared" ref="L25" si="9">CONCATENATE("SE OTORGA ", E25)</f>
        <v>SE OTORGA PERMISO DE OBRA MENOR DE AMPLIACIÓN DE VIVIENDA SOCIAL Y OTRAS</v>
      </c>
      <c r="M25" s="20" t="s">
        <v>99</v>
      </c>
      <c r="N25" s="26" t="s">
        <v>18</v>
      </c>
    </row>
    <row r="26" spans="1:14" s="7" customFormat="1" x14ac:dyDescent="0.2">
      <c r="A26" s="21" t="s">
        <v>27</v>
      </c>
      <c r="B26" s="22" t="str">
        <f t="shared" si="4"/>
        <v>Julio</v>
      </c>
      <c r="C26" s="21" t="s">
        <v>22</v>
      </c>
      <c r="D26" s="23" t="s">
        <v>0</v>
      </c>
      <c r="E26" s="13" t="s">
        <v>33</v>
      </c>
      <c r="F26" s="24" t="s">
        <v>76</v>
      </c>
      <c r="G26" s="25">
        <v>44771</v>
      </c>
      <c r="H26" s="26" t="s">
        <v>18</v>
      </c>
      <c r="I26" s="27" t="s">
        <v>19</v>
      </c>
      <c r="J26" s="27" t="s">
        <v>20</v>
      </c>
      <c r="K26" s="26" t="s">
        <v>18</v>
      </c>
      <c r="L26" s="27" t="str">
        <f t="shared" ref="L26" si="10">CONCATENATE("SE OTORGA ", E26)</f>
        <v>SE OTORGA RESOLUCIÓN DE MODIFICACIÓN PROYECTO DE EDIFICACIÓN OBRA NUEVA</v>
      </c>
      <c r="M26" s="20" t="s">
        <v>99</v>
      </c>
      <c r="N26" s="26" t="s">
        <v>18</v>
      </c>
    </row>
    <row r="27" spans="1:14" x14ac:dyDescent="0.2">
      <c r="A27" s="13" t="s">
        <v>27</v>
      </c>
      <c r="B27" s="14" t="str">
        <f t="shared" ref="B27:B35" si="11">B$2</f>
        <v>Julio</v>
      </c>
      <c r="C27" s="13" t="s">
        <v>24</v>
      </c>
      <c r="D27" s="13" t="s">
        <v>1</v>
      </c>
      <c r="E27" s="28" t="s">
        <v>25</v>
      </c>
      <c r="F27" s="16" t="s">
        <v>67</v>
      </c>
      <c r="G27" s="17">
        <v>44746</v>
      </c>
      <c r="H27" s="18" t="s">
        <v>18</v>
      </c>
      <c r="I27" s="19" t="s">
        <v>19</v>
      </c>
      <c r="J27" s="19" t="s">
        <v>20</v>
      </c>
      <c r="K27" s="18" t="s">
        <v>18</v>
      </c>
      <c r="L27" s="19" t="str">
        <f t="shared" ref="L27:L28" si="12">CONCATENATE("SE OTORGA ", E27)</f>
        <v>SE OTORGA CERTIFICADO DE RECEPCIÓN DEFINITIVA DE  OBRAS DE EDIFICACIÓN</v>
      </c>
      <c r="M27" s="20" t="s">
        <v>99</v>
      </c>
      <c r="N27" s="18" t="s">
        <v>18</v>
      </c>
    </row>
    <row r="28" spans="1:14" x14ac:dyDescent="0.2">
      <c r="A28" s="13" t="s">
        <v>27</v>
      </c>
      <c r="B28" s="14" t="str">
        <f t="shared" si="11"/>
        <v>Julio</v>
      </c>
      <c r="C28" s="13" t="s">
        <v>24</v>
      </c>
      <c r="D28" s="13" t="s">
        <v>1</v>
      </c>
      <c r="E28" s="28" t="s">
        <v>28</v>
      </c>
      <c r="F28" s="16" t="s">
        <v>51</v>
      </c>
      <c r="G28" s="17">
        <v>44746</v>
      </c>
      <c r="H28" s="18" t="s">
        <v>18</v>
      </c>
      <c r="I28" s="19" t="s">
        <v>19</v>
      </c>
      <c r="J28" s="19" t="s">
        <v>20</v>
      </c>
      <c r="K28" s="18" t="s">
        <v>18</v>
      </c>
      <c r="L28" s="19" t="str">
        <f t="shared" si="12"/>
        <v>SE OTORGA CERTIFICADO DE RECEPCIÓN DEFINITIVA DE  OBRA MENOR</v>
      </c>
      <c r="M28" s="20" t="s">
        <v>99</v>
      </c>
      <c r="N28" s="18" t="s">
        <v>18</v>
      </c>
    </row>
    <row r="29" spans="1:14" x14ac:dyDescent="0.2">
      <c r="A29" s="13" t="s">
        <v>27</v>
      </c>
      <c r="B29" s="14" t="str">
        <f t="shared" si="11"/>
        <v>Julio</v>
      </c>
      <c r="C29" s="13" t="s">
        <v>24</v>
      </c>
      <c r="D29" s="13" t="s">
        <v>1</v>
      </c>
      <c r="E29" s="28" t="s">
        <v>25</v>
      </c>
      <c r="F29" s="16" t="s">
        <v>52</v>
      </c>
      <c r="G29" s="17">
        <v>44747</v>
      </c>
      <c r="H29" s="18" t="s">
        <v>18</v>
      </c>
      <c r="I29" s="19" t="s">
        <v>19</v>
      </c>
      <c r="J29" s="19" t="s">
        <v>20</v>
      </c>
      <c r="K29" s="18" t="s">
        <v>18</v>
      </c>
      <c r="L29" s="19" t="str">
        <f t="shared" ref="L29:L35" si="13">CONCATENATE("SE OTORGA ", E29)</f>
        <v>SE OTORGA CERTIFICADO DE RECEPCIÓN DEFINITIVA DE  OBRAS DE EDIFICACIÓN</v>
      </c>
      <c r="M29" s="20" t="s">
        <v>99</v>
      </c>
      <c r="N29" s="18" t="s">
        <v>18</v>
      </c>
    </row>
    <row r="30" spans="1:14" x14ac:dyDescent="0.2">
      <c r="A30" s="13" t="s">
        <v>27</v>
      </c>
      <c r="B30" s="14" t="str">
        <f t="shared" si="11"/>
        <v>Julio</v>
      </c>
      <c r="C30" s="13" t="s">
        <v>24</v>
      </c>
      <c r="D30" s="13" t="s">
        <v>1</v>
      </c>
      <c r="E30" s="28" t="s">
        <v>28</v>
      </c>
      <c r="F30" s="16" t="s">
        <v>68</v>
      </c>
      <c r="G30" s="17">
        <v>44748</v>
      </c>
      <c r="H30" s="18" t="s">
        <v>18</v>
      </c>
      <c r="I30" s="19" t="s">
        <v>19</v>
      </c>
      <c r="J30" s="19" t="s">
        <v>20</v>
      </c>
      <c r="K30" s="18" t="s">
        <v>18</v>
      </c>
      <c r="L30" s="19" t="str">
        <f t="shared" si="13"/>
        <v>SE OTORGA CERTIFICADO DE RECEPCIÓN DEFINITIVA DE  OBRA MENOR</v>
      </c>
      <c r="M30" s="20" t="s">
        <v>99</v>
      </c>
      <c r="N30" s="18" t="s">
        <v>18</v>
      </c>
    </row>
    <row r="31" spans="1:14" x14ac:dyDescent="0.2">
      <c r="A31" s="13" t="s">
        <v>27</v>
      </c>
      <c r="B31" s="14" t="str">
        <f t="shared" si="11"/>
        <v>Julio</v>
      </c>
      <c r="C31" s="13" t="s">
        <v>24</v>
      </c>
      <c r="D31" s="13" t="s">
        <v>1</v>
      </c>
      <c r="E31" s="28" t="s">
        <v>25</v>
      </c>
      <c r="F31" s="16" t="s">
        <v>69</v>
      </c>
      <c r="G31" s="17">
        <v>44749</v>
      </c>
      <c r="H31" s="18" t="s">
        <v>18</v>
      </c>
      <c r="I31" s="19" t="s">
        <v>19</v>
      </c>
      <c r="J31" s="19" t="s">
        <v>20</v>
      </c>
      <c r="K31" s="18" t="s">
        <v>18</v>
      </c>
      <c r="L31" s="19" t="str">
        <f t="shared" si="13"/>
        <v>SE OTORGA CERTIFICADO DE RECEPCIÓN DEFINITIVA DE  OBRAS DE EDIFICACIÓN</v>
      </c>
      <c r="M31" s="20" t="s">
        <v>99</v>
      </c>
      <c r="N31" s="18" t="s">
        <v>18</v>
      </c>
    </row>
    <row r="32" spans="1:14" x14ac:dyDescent="0.2">
      <c r="A32" s="13" t="s">
        <v>27</v>
      </c>
      <c r="B32" s="14" t="str">
        <f t="shared" si="11"/>
        <v>Julio</v>
      </c>
      <c r="C32" s="13" t="s">
        <v>24</v>
      </c>
      <c r="D32" s="13" t="s">
        <v>1</v>
      </c>
      <c r="E32" s="28" t="s">
        <v>28</v>
      </c>
      <c r="F32" s="16" t="s">
        <v>70</v>
      </c>
      <c r="G32" s="17">
        <v>44757</v>
      </c>
      <c r="H32" s="18" t="s">
        <v>18</v>
      </c>
      <c r="I32" s="19" t="s">
        <v>19</v>
      </c>
      <c r="J32" s="19" t="s">
        <v>20</v>
      </c>
      <c r="K32" s="18" t="s">
        <v>18</v>
      </c>
      <c r="L32" s="19" t="str">
        <f t="shared" ref="L32:L34" si="14">CONCATENATE("SE OTORGA ", E32)</f>
        <v>SE OTORGA CERTIFICADO DE RECEPCIÓN DEFINITIVA DE  OBRA MENOR</v>
      </c>
      <c r="M32" s="20" t="s">
        <v>99</v>
      </c>
      <c r="N32" s="18" t="s">
        <v>18</v>
      </c>
    </row>
    <row r="33" spans="1:16" x14ac:dyDescent="0.2">
      <c r="A33" s="13" t="s">
        <v>27</v>
      </c>
      <c r="B33" s="14" t="str">
        <f t="shared" si="11"/>
        <v>Julio</v>
      </c>
      <c r="C33" s="13" t="s">
        <v>24</v>
      </c>
      <c r="D33" s="13" t="s">
        <v>1</v>
      </c>
      <c r="E33" s="28" t="s">
        <v>28</v>
      </c>
      <c r="F33" s="16" t="s">
        <v>71</v>
      </c>
      <c r="G33" s="17">
        <v>44757</v>
      </c>
      <c r="H33" s="18" t="s">
        <v>18</v>
      </c>
      <c r="I33" s="19" t="s">
        <v>19</v>
      </c>
      <c r="J33" s="19" t="s">
        <v>20</v>
      </c>
      <c r="K33" s="18" t="s">
        <v>18</v>
      </c>
      <c r="L33" s="19" t="str">
        <f t="shared" si="14"/>
        <v>SE OTORGA CERTIFICADO DE RECEPCIÓN DEFINITIVA DE  OBRA MENOR</v>
      </c>
      <c r="M33" s="20" t="s">
        <v>99</v>
      </c>
      <c r="N33" s="18" t="s">
        <v>18</v>
      </c>
    </row>
    <row r="34" spans="1:16" s="8" customFormat="1" x14ac:dyDescent="0.2">
      <c r="A34" s="21" t="s">
        <v>27</v>
      </c>
      <c r="B34" s="22" t="str">
        <f t="shared" si="11"/>
        <v>Julio</v>
      </c>
      <c r="C34" s="21" t="s">
        <v>24</v>
      </c>
      <c r="D34" s="21" t="s">
        <v>1</v>
      </c>
      <c r="E34" s="29" t="s">
        <v>25</v>
      </c>
      <c r="F34" s="24" t="s">
        <v>72</v>
      </c>
      <c r="G34" s="25">
        <v>44762</v>
      </c>
      <c r="H34" s="26" t="s">
        <v>18</v>
      </c>
      <c r="I34" s="27" t="s">
        <v>19</v>
      </c>
      <c r="J34" s="27" t="s">
        <v>20</v>
      </c>
      <c r="K34" s="26" t="s">
        <v>18</v>
      </c>
      <c r="L34" s="27" t="str">
        <f t="shared" si="14"/>
        <v>SE OTORGA CERTIFICADO DE RECEPCIÓN DEFINITIVA DE  OBRAS DE EDIFICACIÓN</v>
      </c>
      <c r="M34" s="20" t="s">
        <v>99</v>
      </c>
      <c r="N34" s="26" t="s">
        <v>18</v>
      </c>
    </row>
    <row r="35" spans="1:16" s="8" customFormat="1" x14ac:dyDescent="0.2">
      <c r="A35" s="21" t="s">
        <v>27</v>
      </c>
      <c r="B35" s="22" t="str">
        <f t="shared" si="11"/>
        <v>Julio</v>
      </c>
      <c r="C35" s="21" t="s">
        <v>24</v>
      </c>
      <c r="D35" s="21" t="s">
        <v>1</v>
      </c>
      <c r="E35" s="29" t="s">
        <v>25</v>
      </c>
      <c r="F35" s="24" t="s">
        <v>73</v>
      </c>
      <c r="G35" s="25">
        <v>44762</v>
      </c>
      <c r="H35" s="26" t="s">
        <v>18</v>
      </c>
      <c r="I35" s="27" t="s">
        <v>19</v>
      </c>
      <c r="J35" s="27" t="s">
        <v>20</v>
      </c>
      <c r="K35" s="26" t="s">
        <v>18</v>
      </c>
      <c r="L35" s="27" t="str">
        <f t="shared" si="13"/>
        <v>SE OTORGA CERTIFICADO DE RECEPCIÓN DEFINITIVA DE  OBRAS DE EDIFICACIÓN</v>
      </c>
      <c r="M35" s="20" t="s">
        <v>99</v>
      </c>
      <c r="N35" s="26" t="s">
        <v>18</v>
      </c>
    </row>
    <row r="36" spans="1:16" s="1" customFormat="1" x14ac:dyDescent="0.2">
      <c r="A36" s="13" t="s">
        <v>27</v>
      </c>
      <c r="B36" s="14" t="str">
        <f>B$2</f>
        <v>Julio</v>
      </c>
      <c r="C36" s="13" t="s">
        <v>2</v>
      </c>
      <c r="D36" s="13" t="s">
        <v>3</v>
      </c>
      <c r="E36" s="30" t="s">
        <v>49</v>
      </c>
      <c r="F36" s="16" t="s">
        <v>57</v>
      </c>
      <c r="G36" s="17">
        <v>44743</v>
      </c>
      <c r="H36" s="18" t="s">
        <v>18</v>
      </c>
      <c r="I36" s="19" t="s">
        <v>19</v>
      </c>
      <c r="J36" s="19" t="s">
        <v>20</v>
      </c>
      <c r="K36" s="18" t="s">
        <v>18</v>
      </c>
      <c r="L36" s="19" t="str">
        <f t="shared" si="0"/>
        <v>SE OTORGA CERTIFICADO DE REGULARIZACIÓN ACOGIDO A LEY 21.052</v>
      </c>
      <c r="M36" s="20" t="s">
        <v>99</v>
      </c>
      <c r="N36" s="18" t="s">
        <v>18</v>
      </c>
      <c r="O36" s="2"/>
      <c r="P36" s="2"/>
    </row>
    <row r="37" spans="1:16" s="1" customFormat="1" x14ac:dyDescent="0.2">
      <c r="A37" s="13" t="s">
        <v>27</v>
      </c>
      <c r="B37" s="14" t="str">
        <f t="shared" ref="B37:B57" si="15">B$2</f>
        <v>Julio</v>
      </c>
      <c r="C37" s="13" t="s">
        <v>2</v>
      </c>
      <c r="D37" s="13" t="s">
        <v>3</v>
      </c>
      <c r="E37" s="30" t="s">
        <v>21</v>
      </c>
      <c r="F37" s="16" t="s">
        <v>58</v>
      </c>
      <c r="G37" s="17">
        <v>44743</v>
      </c>
      <c r="H37" s="18" t="s">
        <v>18</v>
      </c>
      <c r="I37" s="19" t="s">
        <v>19</v>
      </c>
      <c r="J37" s="19" t="s">
        <v>20</v>
      </c>
      <c r="K37" s="18" t="s">
        <v>18</v>
      </c>
      <c r="L37" s="19" t="str">
        <f t="shared" si="0"/>
        <v>SE OTORGA CERTIFICADO DE REGULARIZACIÓN ACOGIDO A LEY 20.898</v>
      </c>
      <c r="M37" s="20" t="s">
        <v>99</v>
      </c>
      <c r="N37" s="18" t="s">
        <v>18</v>
      </c>
      <c r="O37" s="2"/>
      <c r="P37" s="2"/>
    </row>
    <row r="38" spans="1:16" s="1" customFormat="1" x14ac:dyDescent="0.2">
      <c r="A38" s="13" t="s">
        <v>27</v>
      </c>
      <c r="B38" s="14" t="str">
        <f t="shared" si="15"/>
        <v>Julio</v>
      </c>
      <c r="C38" s="13" t="s">
        <v>2</v>
      </c>
      <c r="D38" s="13" t="s">
        <v>3</v>
      </c>
      <c r="E38" s="30" t="s">
        <v>21</v>
      </c>
      <c r="F38" s="16" t="s">
        <v>59</v>
      </c>
      <c r="G38" s="17">
        <v>44746</v>
      </c>
      <c r="H38" s="18" t="s">
        <v>18</v>
      </c>
      <c r="I38" s="19" t="s">
        <v>19</v>
      </c>
      <c r="J38" s="19" t="s">
        <v>20</v>
      </c>
      <c r="K38" s="18" t="s">
        <v>18</v>
      </c>
      <c r="L38" s="19" t="str">
        <f t="shared" si="0"/>
        <v>SE OTORGA CERTIFICADO DE REGULARIZACIÓN ACOGIDO A LEY 20.898</v>
      </c>
      <c r="M38" s="20" t="s">
        <v>99</v>
      </c>
      <c r="N38" s="18" t="s">
        <v>18</v>
      </c>
      <c r="O38" s="2"/>
      <c r="P38" s="2"/>
    </row>
    <row r="39" spans="1:16" x14ac:dyDescent="0.2">
      <c r="A39" s="13" t="s">
        <v>27</v>
      </c>
      <c r="B39" s="14" t="str">
        <f t="shared" si="15"/>
        <v>Julio</v>
      </c>
      <c r="C39" s="13" t="s">
        <v>2</v>
      </c>
      <c r="D39" s="13" t="s">
        <v>3</v>
      </c>
      <c r="E39" s="30" t="s">
        <v>21</v>
      </c>
      <c r="F39" s="16" t="s">
        <v>60</v>
      </c>
      <c r="G39" s="17">
        <v>44746</v>
      </c>
      <c r="H39" s="18" t="s">
        <v>18</v>
      </c>
      <c r="I39" s="19" t="s">
        <v>19</v>
      </c>
      <c r="J39" s="19" t="s">
        <v>20</v>
      </c>
      <c r="K39" s="18" t="s">
        <v>18</v>
      </c>
      <c r="L39" s="19" t="str">
        <f t="shared" ref="L39:L62" si="16">CONCATENATE("SE OTORGA ", E39)</f>
        <v>SE OTORGA CERTIFICADO DE REGULARIZACIÓN ACOGIDO A LEY 20.898</v>
      </c>
      <c r="M39" s="20" t="s">
        <v>99</v>
      </c>
      <c r="N39" s="18" t="s">
        <v>18</v>
      </c>
    </row>
    <row r="40" spans="1:16" x14ac:dyDescent="0.2">
      <c r="A40" s="13" t="s">
        <v>27</v>
      </c>
      <c r="B40" s="14" t="str">
        <f t="shared" si="15"/>
        <v>Julio</v>
      </c>
      <c r="C40" s="13" t="s">
        <v>2</v>
      </c>
      <c r="D40" s="13" t="s">
        <v>3</v>
      </c>
      <c r="E40" s="30" t="s">
        <v>21</v>
      </c>
      <c r="F40" s="16" t="s">
        <v>61</v>
      </c>
      <c r="G40" s="17">
        <v>44746</v>
      </c>
      <c r="H40" s="18" t="s">
        <v>18</v>
      </c>
      <c r="I40" s="19" t="s">
        <v>19</v>
      </c>
      <c r="J40" s="19" t="s">
        <v>20</v>
      </c>
      <c r="K40" s="18" t="s">
        <v>18</v>
      </c>
      <c r="L40" s="19" t="str">
        <f t="shared" si="16"/>
        <v>SE OTORGA CERTIFICADO DE REGULARIZACIÓN ACOGIDO A LEY 20.898</v>
      </c>
      <c r="M40" s="20" t="s">
        <v>99</v>
      </c>
      <c r="N40" s="18" t="s">
        <v>18</v>
      </c>
    </row>
    <row r="41" spans="1:16" x14ac:dyDescent="0.2">
      <c r="A41" s="13" t="s">
        <v>27</v>
      </c>
      <c r="B41" s="14" t="str">
        <f t="shared" si="15"/>
        <v>Julio</v>
      </c>
      <c r="C41" s="13" t="s">
        <v>2</v>
      </c>
      <c r="D41" s="13" t="s">
        <v>3</v>
      </c>
      <c r="E41" s="30" t="s">
        <v>21</v>
      </c>
      <c r="F41" s="16" t="s">
        <v>62</v>
      </c>
      <c r="G41" s="17">
        <v>44746</v>
      </c>
      <c r="H41" s="18" t="s">
        <v>18</v>
      </c>
      <c r="I41" s="19" t="s">
        <v>19</v>
      </c>
      <c r="J41" s="19" t="s">
        <v>20</v>
      </c>
      <c r="K41" s="18" t="s">
        <v>18</v>
      </c>
      <c r="L41" s="19" t="str">
        <f t="shared" ref="L41:L57" si="17">CONCATENATE("SE OTORGA ", E41)</f>
        <v>SE OTORGA CERTIFICADO DE REGULARIZACIÓN ACOGIDO A LEY 20.898</v>
      </c>
      <c r="M41" s="20" t="s">
        <v>99</v>
      </c>
      <c r="N41" s="18" t="s">
        <v>18</v>
      </c>
    </row>
    <row r="42" spans="1:16" x14ac:dyDescent="0.2">
      <c r="A42" s="13" t="s">
        <v>27</v>
      </c>
      <c r="B42" s="14" t="str">
        <f t="shared" si="15"/>
        <v>Julio</v>
      </c>
      <c r="C42" s="13" t="s">
        <v>2</v>
      </c>
      <c r="D42" s="13" t="s">
        <v>3</v>
      </c>
      <c r="E42" s="30" t="s">
        <v>21</v>
      </c>
      <c r="F42" s="16" t="s">
        <v>63</v>
      </c>
      <c r="G42" s="17">
        <v>44746</v>
      </c>
      <c r="H42" s="18" t="s">
        <v>18</v>
      </c>
      <c r="I42" s="19" t="s">
        <v>19</v>
      </c>
      <c r="J42" s="19" t="s">
        <v>20</v>
      </c>
      <c r="K42" s="18" t="s">
        <v>18</v>
      </c>
      <c r="L42" s="19" t="str">
        <f t="shared" ref="L42:L56" si="18">CONCATENATE("SE OTORGA ", E42)</f>
        <v>SE OTORGA CERTIFICADO DE REGULARIZACIÓN ACOGIDO A LEY 20.898</v>
      </c>
      <c r="M42" s="20" t="s">
        <v>99</v>
      </c>
      <c r="N42" s="18" t="s">
        <v>18</v>
      </c>
    </row>
    <row r="43" spans="1:16" x14ac:dyDescent="0.2">
      <c r="A43" s="13" t="s">
        <v>27</v>
      </c>
      <c r="B43" s="14" t="str">
        <f t="shared" si="15"/>
        <v>Julio</v>
      </c>
      <c r="C43" s="13" t="s">
        <v>2</v>
      </c>
      <c r="D43" s="13" t="s">
        <v>3</v>
      </c>
      <c r="E43" s="30" t="s">
        <v>21</v>
      </c>
      <c r="F43" s="16" t="s">
        <v>64</v>
      </c>
      <c r="G43" s="17">
        <v>44746</v>
      </c>
      <c r="H43" s="18" t="s">
        <v>18</v>
      </c>
      <c r="I43" s="19" t="s">
        <v>19</v>
      </c>
      <c r="J43" s="19" t="s">
        <v>20</v>
      </c>
      <c r="K43" s="18" t="s">
        <v>18</v>
      </c>
      <c r="L43" s="19" t="str">
        <f t="shared" si="18"/>
        <v>SE OTORGA CERTIFICADO DE REGULARIZACIÓN ACOGIDO A LEY 20.898</v>
      </c>
      <c r="M43" s="20" t="s">
        <v>99</v>
      </c>
      <c r="N43" s="18" t="s">
        <v>18</v>
      </c>
    </row>
    <row r="44" spans="1:16" x14ac:dyDescent="0.2">
      <c r="A44" s="13" t="s">
        <v>27</v>
      </c>
      <c r="B44" s="14" t="str">
        <f t="shared" si="15"/>
        <v>Julio</v>
      </c>
      <c r="C44" s="13" t="s">
        <v>2</v>
      </c>
      <c r="D44" s="13" t="s">
        <v>3</v>
      </c>
      <c r="E44" s="30" t="s">
        <v>21</v>
      </c>
      <c r="F44" s="16" t="s">
        <v>65</v>
      </c>
      <c r="G44" s="17">
        <v>44746</v>
      </c>
      <c r="H44" s="18" t="s">
        <v>18</v>
      </c>
      <c r="I44" s="19" t="s">
        <v>19</v>
      </c>
      <c r="J44" s="19" t="s">
        <v>20</v>
      </c>
      <c r="K44" s="18" t="s">
        <v>18</v>
      </c>
      <c r="L44" s="19" t="str">
        <f t="shared" si="18"/>
        <v>SE OTORGA CERTIFICADO DE REGULARIZACIÓN ACOGIDO A LEY 20.898</v>
      </c>
      <c r="M44" s="20" t="s">
        <v>99</v>
      </c>
      <c r="N44" s="18" t="s">
        <v>18</v>
      </c>
    </row>
    <row r="45" spans="1:16" x14ac:dyDescent="0.2">
      <c r="A45" s="13" t="s">
        <v>27</v>
      </c>
      <c r="B45" s="14" t="str">
        <f t="shared" si="15"/>
        <v>Julio</v>
      </c>
      <c r="C45" s="13" t="s">
        <v>2</v>
      </c>
      <c r="D45" s="13" t="s">
        <v>3</v>
      </c>
      <c r="E45" s="30" t="s">
        <v>21</v>
      </c>
      <c r="F45" s="16" t="s">
        <v>66</v>
      </c>
      <c r="G45" s="17">
        <v>44747</v>
      </c>
      <c r="H45" s="18" t="s">
        <v>18</v>
      </c>
      <c r="I45" s="19" t="s">
        <v>19</v>
      </c>
      <c r="J45" s="19" t="s">
        <v>20</v>
      </c>
      <c r="K45" s="18" t="s">
        <v>18</v>
      </c>
      <c r="L45" s="19" t="str">
        <f t="shared" si="18"/>
        <v>SE OTORGA CERTIFICADO DE REGULARIZACIÓN ACOGIDO A LEY 20.898</v>
      </c>
      <c r="M45" s="20" t="s">
        <v>99</v>
      </c>
      <c r="N45" s="18" t="s">
        <v>18</v>
      </c>
    </row>
    <row r="46" spans="1:16" x14ac:dyDescent="0.2">
      <c r="A46" s="13" t="s">
        <v>27</v>
      </c>
      <c r="B46" s="14" t="str">
        <f t="shared" si="15"/>
        <v>Julio</v>
      </c>
      <c r="C46" s="13" t="s">
        <v>2</v>
      </c>
      <c r="D46" s="13" t="s">
        <v>3</v>
      </c>
      <c r="E46" s="30" t="s">
        <v>21</v>
      </c>
      <c r="F46" s="16" t="s">
        <v>74</v>
      </c>
      <c r="G46" s="17">
        <v>44747</v>
      </c>
      <c r="H46" s="18" t="s">
        <v>18</v>
      </c>
      <c r="I46" s="19" t="s">
        <v>19</v>
      </c>
      <c r="J46" s="19" t="s">
        <v>20</v>
      </c>
      <c r="K46" s="18" t="s">
        <v>18</v>
      </c>
      <c r="L46" s="19" t="str">
        <f t="shared" si="18"/>
        <v>SE OTORGA CERTIFICADO DE REGULARIZACIÓN ACOGIDO A LEY 20.898</v>
      </c>
      <c r="M46" s="20" t="s">
        <v>99</v>
      </c>
      <c r="N46" s="18" t="s">
        <v>18</v>
      </c>
    </row>
    <row r="47" spans="1:16" x14ac:dyDescent="0.2">
      <c r="A47" s="13" t="s">
        <v>27</v>
      </c>
      <c r="B47" s="14" t="str">
        <f t="shared" si="15"/>
        <v>Julio</v>
      </c>
      <c r="C47" s="13" t="s">
        <v>2</v>
      </c>
      <c r="D47" s="13" t="s">
        <v>3</v>
      </c>
      <c r="E47" s="30" t="s">
        <v>21</v>
      </c>
      <c r="F47" s="16" t="s">
        <v>75</v>
      </c>
      <c r="G47" s="17">
        <v>44747</v>
      </c>
      <c r="H47" s="18" t="s">
        <v>18</v>
      </c>
      <c r="I47" s="19" t="s">
        <v>19</v>
      </c>
      <c r="J47" s="19" t="s">
        <v>20</v>
      </c>
      <c r="K47" s="18" t="s">
        <v>18</v>
      </c>
      <c r="L47" s="19" t="str">
        <f t="shared" si="18"/>
        <v>SE OTORGA CERTIFICADO DE REGULARIZACIÓN ACOGIDO A LEY 20.898</v>
      </c>
      <c r="M47" s="20" t="s">
        <v>99</v>
      </c>
      <c r="N47" s="18" t="s">
        <v>18</v>
      </c>
    </row>
    <row r="48" spans="1:16" x14ac:dyDescent="0.2">
      <c r="A48" s="13" t="s">
        <v>27</v>
      </c>
      <c r="B48" s="14" t="str">
        <f t="shared" si="15"/>
        <v>Julio</v>
      </c>
      <c r="C48" s="13" t="s">
        <v>2</v>
      </c>
      <c r="D48" s="13" t="s">
        <v>3</v>
      </c>
      <c r="E48" s="30" t="s">
        <v>21</v>
      </c>
      <c r="F48" s="16" t="s">
        <v>76</v>
      </c>
      <c r="G48" s="17">
        <v>44748</v>
      </c>
      <c r="H48" s="18" t="s">
        <v>18</v>
      </c>
      <c r="I48" s="19" t="s">
        <v>19</v>
      </c>
      <c r="J48" s="19" t="s">
        <v>20</v>
      </c>
      <c r="K48" s="18" t="s">
        <v>18</v>
      </c>
      <c r="L48" s="19" t="str">
        <f t="shared" si="18"/>
        <v>SE OTORGA CERTIFICADO DE REGULARIZACIÓN ACOGIDO A LEY 20.898</v>
      </c>
      <c r="M48" s="20" t="s">
        <v>99</v>
      </c>
      <c r="N48" s="18" t="s">
        <v>18</v>
      </c>
    </row>
    <row r="49" spans="1:14" x14ac:dyDescent="0.2">
      <c r="A49" s="13" t="s">
        <v>27</v>
      </c>
      <c r="B49" s="14" t="str">
        <f t="shared" si="15"/>
        <v>Julio</v>
      </c>
      <c r="C49" s="13" t="s">
        <v>2</v>
      </c>
      <c r="D49" s="13" t="s">
        <v>3</v>
      </c>
      <c r="E49" s="30" t="s">
        <v>21</v>
      </c>
      <c r="F49" s="16" t="s">
        <v>77</v>
      </c>
      <c r="G49" s="17">
        <v>44748</v>
      </c>
      <c r="H49" s="18" t="s">
        <v>18</v>
      </c>
      <c r="I49" s="19" t="s">
        <v>19</v>
      </c>
      <c r="J49" s="19" t="s">
        <v>20</v>
      </c>
      <c r="K49" s="18" t="s">
        <v>18</v>
      </c>
      <c r="L49" s="19" t="str">
        <f t="shared" si="18"/>
        <v>SE OTORGA CERTIFICADO DE REGULARIZACIÓN ACOGIDO A LEY 20.898</v>
      </c>
      <c r="M49" s="20" t="s">
        <v>99</v>
      </c>
      <c r="N49" s="18" t="s">
        <v>18</v>
      </c>
    </row>
    <row r="50" spans="1:14" x14ac:dyDescent="0.2">
      <c r="A50" s="13" t="s">
        <v>27</v>
      </c>
      <c r="B50" s="14" t="str">
        <f t="shared" si="15"/>
        <v>Julio</v>
      </c>
      <c r="C50" s="13" t="s">
        <v>2</v>
      </c>
      <c r="D50" s="13" t="s">
        <v>3</v>
      </c>
      <c r="E50" s="30" t="s">
        <v>21</v>
      </c>
      <c r="F50" s="16" t="s">
        <v>78</v>
      </c>
      <c r="G50" s="17">
        <v>44757</v>
      </c>
      <c r="H50" s="18" t="s">
        <v>18</v>
      </c>
      <c r="I50" s="19" t="s">
        <v>19</v>
      </c>
      <c r="J50" s="19" t="s">
        <v>20</v>
      </c>
      <c r="K50" s="18" t="s">
        <v>18</v>
      </c>
      <c r="L50" s="19" t="str">
        <f t="shared" si="18"/>
        <v>SE OTORGA CERTIFICADO DE REGULARIZACIÓN ACOGIDO A LEY 20.898</v>
      </c>
      <c r="M50" s="20" t="s">
        <v>99</v>
      </c>
      <c r="N50" s="18" t="s">
        <v>18</v>
      </c>
    </row>
    <row r="51" spans="1:14" x14ac:dyDescent="0.2">
      <c r="A51" s="13" t="s">
        <v>27</v>
      </c>
      <c r="B51" s="14" t="str">
        <f t="shared" si="15"/>
        <v>Julio</v>
      </c>
      <c r="C51" s="13" t="s">
        <v>2</v>
      </c>
      <c r="D51" s="13" t="s">
        <v>3</v>
      </c>
      <c r="E51" s="30" t="s">
        <v>21</v>
      </c>
      <c r="F51" s="16" t="s">
        <v>79</v>
      </c>
      <c r="G51" s="17">
        <v>44757</v>
      </c>
      <c r="H51" s="18" t="s">
        <v>18</v>
      </c>
      <c r="I51" s="19" t="s">
        <v>19</v>
      </c>
      <c r="J51" s="19" t="s">
        <v>20</v>
      </c>
      <c r="K51" s="18" t="s">
        <v>18</v>
      </c>
      <c r="L51" s="19" t="str">
        <f t="shared" si="18"/>
        <v>SE OTORGA CERTIFICADO DE REGULARIZACIÓN ACOGIDO A LEY 20.898</v>
      </c>
      <c r="M51" s="20" t="s">
        <v>99</v>
      </c>
      <c r="N51" s="18" t="s">
        <v>18</v>
      </c>
    </row>
    <row r="52" spans="1:14" s="8" customFormat="1" x14ac:dyDescent="0.2">
      <c r="A52" s="21" t="s">
        <v>27</v>
      </c>
      <c r="B52" s="22" t="str">
        <f t="shared" si="15"/>
        <v>Julio</v>
      </c>
      <c r="C52" s="21" t="s">
        <v>2</v>
      </c>
      <c r="D52" s="21" t="s">
        <v>3</v>
      </c>
      <c r="E52" s="31" t="s">
        <v>21</v>
      </c>
      <c r="F52" s="24" t="s">
        <v>80</v>
      </c>
      <c r="G52" s="25">
        <v>44762</v>
      </c>
      <c r="H52" s="26" t="s">
        <v>18</v>
      </c>
      <c r="I52" s="27" t="s">
        <v>19</v>
      </c>
      <c r="J52" s="27" t="s">
        <v>20</v>
      </c>
      <c r="K52" s="26" t="s">
        <v>18</v>
      </c>
      <c r="L52" s="27" t="str">
        <f t="shared" ref="L52:L54" si="19">CONCATENATE("SE OTORGA ", E52)</f>
        <v>SE OTORGA CERTIFICADO DE REGULARIZACIÓN ACOGIDO A LEY 20.898</v>
      </c>
      <c r="M52" s="20" t="s">
        <v>99</v>
      </c>
      <c r="N52" s="26" t="s">
        <v>18</v>
      </c>
    </row>
    <row r="53" spans="1:14" s="8" customFormat="1" x14ac:dyDescent="0.2">
      <c r="A53" s="21" t="s">
        <v>27</v>
      </c>
      <c r="B53" s="22" t="str">
        <f t="shared" si="15"/>
        <v>Julio</v>
      </c>
      <c r="C53" s="21" t="s">
        <v>2</v>
      </c>
      <c r="D53" s="21" t="s">
        <v>3</v>
      </c>
      <c r="E53" s="31" t="s">
        <v>21</v>
      </c>
      <c r="F53" s="24" t="s">
        <v>81</v>
      </c>
      <c r="G53" s="25">
        <v>44762</v>
      </c>
      <c r="H53" s="26" t="s">
        <v>18</v>
      </c>
      <c r="I53" s="27" t="s">
        <v>19</v>
      </c>
      <c r="J53" s="27" t="s">
        <v>20</v>
      </c>
      <c r="K53" s="26" t="s">
        <v>18</v>
      </c>
      <c r="L53" s="27" t="str">
        <f t="shared" si="19"/>
        <v>SE OTORGA CERTIFICADO DE REGULARIZACIÓN ACOGIDO A LEY 20.898</v>
      </c>
      <c r="M53" s="20" t="s">
        <v>99</v>
      </c>
      <c r="N53" s="26" t="s">
        <v>18</v>
      </c>
    </row>
    <row r="54" spans="1:14" s="8" customFormat="1" x14ac:dyDescent="0.2">
      <c r="A54" s="21" t="s">
        <v>27</v>
      </c>
      <c r="B54" s="22" t="str">
        <f t="shared" si="15"/>
        <v>Julio</v>
      </c>
      <c r="C54" s="21" t="s">
        <v>2</v>
      </c>
      <c r="D54" s="21" t="s">
        <v>3</v>
      </c>
      <c r="E54" s="31" t="s">
        <v>49</v>
      </c>
      <c r="F54" s="24" t="s">
        <v>92</v>
      </c>
      <c r="G54" s="25">
        <v>44762</v>
      </c>
      <c r="H54" s="26" t="s">
        <v>18</v>
      </c>
      <c r="I54" s="27" t="s">
        <v>19</v>
      </c>
      <c r="J54" s="27" t="s">
        <v>20</v>
      </c>
      <c r="K54" s="26" t="s">
        <v>18</v>
      </c>
      <c r="L54" s="27" t="str">
        <f t="shared" si="19"/>
        <v>SE OTORGA CERTIFICADO DE REGULARIZACIÓN ACOGIDO A LEY 21.052</v>
      </c>
      <c r="M54" s="20" t="s">
        <v>99</v>
      </c>
      <c r="N54" s="26" t="s">
        <v>18</v>
      </c>
    </row>
    <row r="55" spans="1:14" s="8" customFormat="1" x14ac:dyDescent="0.2">
      <c r="A55" s="21" t="s">
        <v>27</v>
      </c>
      <c r="B55" s="22" t="str">
        <f t="shared" si="15"/>
        <v>Julio</v>
      </c>
      <c r="C55" s="21" t="s">
        <v>2</v>
      </c>
      <c r="D55" s="21" t="s">
        <v>3</v>
      </c>
      <c r="E55" s="31" t="s">
        <v>49</v>
      </c>
      <c r="F55" s="24" t="s">
        <v>93</v>
      </c>
      <c r="G55" s="25">
        <v>44762</v>
      </c>
      <c r="H55" s="26" t="s">
        <v>18</v>
      </c>
      <c r="I55" s="27" t="s">
        <v>19</v>
      </c>
      <c r="J55" s="27" t="s">
        <v>20</v>
      </c>
      <c r="K55" s="26" t="s">
        <v>18</v>
      </c>
      <c r="L55" s="27" t="str">
        <f t="shared" si="18"/>
        <v>SE OTORGA CERTIFICADO DE REGULARIZACIÓN ACOGIDO A LEY 21.052</v>
      </c>
      <c r="M55" s="20" t="s">
        <v>99</v>
      </c>
      <c r="N55" s="26" t="s">
        <v>18</v>
      </c>
    </row>
    <row r="56" spans="1:14" s="8" customFormat="1" x14ac:dyDescent="0.2">
      <c r="A56" s="21" t="s">
        <v>27</v>
      </c>
      <c r="B56" s="22" t="str">
        <f t="shared" si="15"/>
        <v>Julio</v>
      </c>
      <c r="C56" s="21" t="s">
        <v>2</v>
      </c>
      <c r="D56" s="21" t="s">
        <v>3</v>
      </c>
      <c r="E56" s="31" t="s">
        <v>21</v>
      </c>
      <c r="F56" s="24" t="s">
        <v>95</v>
      </c>
      <c r="G56" s="25">
        <v>44764</v>
      </c>
      <c r="H56" s="26" t="s">
        <v>18</v>
      </c>
      <c r="I56" s="27" t="s">
        <v>19</v>
      </c>
      <c r="J56" s="27" t="s">
        <v>20</v>
      </c>
      <c r="K56" s="26" t="s">
        <v>18</v>
      </c>
      <c r="L56" s="27" t="str">
        <f t="shared" si="18"/>
        <v>SE OTORGA CERTIFICADO DE REGULARIZACIÓN ACOGIDO A LEY 20.898</v>
      </c>
      <c r="M56" s="20" t="s">
        <v>99</v>
      </c>
      <c r="N56" s="26" t="s">
        <v>18</v>
      </c>
    </row>
    <row r="57" spans="1:14" s="8" customFormat="1" x14ac:dyDescent="0.2">
      <c r="A57" s="21" t="s">
        <v>27</v>
      </c>
      <c r="B57" s="22" t="str">
        <f t="shared" si="15"/>
        <v>Julio</v>
      </c>
      <c r="C57" s="21" t="s">
        <v>2</v>
      </c>
      <c r="D57" s="21" t="s">
        <v>3</v>
      </c>
      <c r="E57" s="31" t="s">
        <v>94</v>
      </c>
      <c r="F57" s="24" t="s">
        <v>96</v>
      </c>
      <c r="G57" s="25">
        <v>44764</v>
      </c>
      <c r="H57" s="26" t="s">
        <v>18</v>
      </c>
      <c r="I57" s="27" t="s">
        <v>19</v>
      </c>
      <c r="J57" s="27" t="s">
        <v>20</v>
      </c>
      <c r="K57" s="26" t="s">
        <v>18</v>
      </c>
      <c r="L57" s="27" t="str">
        <f t="shared" si="17"/>
        <v>SE OTORGA CERTIFICADO DE REGULARIZACIÓN ACOGIDO A LEY 20.899</v>
      </c>
      <c r="M57" s="20" t="s">
        <v>99</v>
      </c>
      <c r="N57" s="26" t="s">
        <v>18</v>
      </c>
    </row>
    <row r="58" spans="1:14" x14ac:dyDescent="0.2">
      <c r="A58" s="13" t="s">
        <v>27</v>
      </c>
      <c r="B58" s="14" t="str">
        <f>B2</f>
        <v>Julio</v>
      </c>
      <c r="C58" s="13" t="s">
        <v>31</v>
      </c>
      <c r="D58" s="15" t="s">
        <v>26</v>
      </c>
      <c r="E58" s="28" t="s">
        <v>50</v>
      </c>
      <c r="F58" s="16" t="s">
        <v>82</v>
      </c>
      <c r="G58" s="17">
        <v>44753</v>
      </c>
      <c r="H58" s="18" t="s">
        <v>18</v>
      </c>
      <c r="I58" s="19" t="s">
        <v>19</v>
      </c>
      <c r="J58" s="19" t="s">
        <v>20</v>
      </c>
      <c r="K58" s="18" t="s">
        <v>18</v>
      </c>
      <c r="L58" s="19" t="str">
        <f>CONCATENATE("SE OTORGA ", E58)</f>
        <v>SE OTORGA RESOLUCIÓN DE MODIFICACIÓN DE LOTEO DFL-2 CON CONSTRUCCIÓN SIMULTÁNEA</v>
      </c>
      <c r="M58" s="20" t="s">
        <v>99</v>
      </c>
      <c r="N58" s="18" t="s">
        <v>18</v>
      </c>
    </row>
    <row r="59" spans="1:14" x14ac:dyDescent="0.2">
      <c r="A59" s="13" t="s">
        <v>27</v>
      </c>
      <c r="B59" s="14" t="str">
        <f>B3</f>
        <v>Julio</v>
      </c>
      <c r="C59" s="13" t="s">
        <v>23</v>
      </c>
      <c r="D59" s="15" t="s">
        <v>26</v>
      </c>
      <c r="E59" s="28" t="s">
        <v>88</v>
      </c>
      <c r="F59" s="16" t="s">
        <v>83</v>
      </c>
      <c r="G59" s="17">
        <v>44757</v>
      </c>
      <c r="H59" s="18" t="s">
        <v>18</v>
      </c>
      <c r="I59" s="19" t="s">
        <v>19</v>
      </c>
      <c r="J59" s="19" t="s">
        <v>20</v>
      </c>
      <c r="K59" s="18" t="s">
        <v>18</v>
      </c>
      <c r="L59" s="19" t="str">
        <f>CONCATENATE("SE OTORGA ", E59)</f>
        <v xml:space="preserve">SE OTORGA RESOLUCIÓN DE FUSIÓN </v>
      </c>
      <c r="M59" s="20" t="s">
        <v>99</v>
      </c>
      <c r="N59" s="18" t="s">
        <v>18</v>
      </c>
    </row>
    <row r="60" spans="1:14" x14ac:dyDescent="0.2">
      <c r="A60" s="13" t="s">
        <v>27</v>
      </c>
      <c r="B60" s="14" t="s">
        <v>56</v>
      </c>
      <c r="C60" s="13" t="s">
        <v>31</v>
      </c>
      <c r="D60" s="15" t="s">
        <v>26</v>
      </c>
      <c r="E60" s="28" t="s">
        <v>50</v>
      </c>
      <c r="F60" s="16" t="s">
        <v>97</v>
      </c>
      <c r="G60" s="17">
        <v>44771</v>
      </c>
      <c r="H60" s="18" t="s">
        <v>18</v>
      </c>
      <c r="I60" s="19" t="s">
        <v>19</v>
      </c>
      <c r="J60" s="19" t="s">
        <v>20</v>
      </c>
      <c r="K60" s="18" t="s">
        <v>18</v>
      </c>
      <c r="L60" s="19" t="str">
        <f>CONCATENATE("SE OTORGA ", E60)</f>
        <v>SE OTORGA RESOLUCIÓN DE MODIFICACIÓN DE LOTEO DFL-2 CON CONSTRUCCIÓN SIMULTÁNEA</v>
      </c>
      <c r="M60" s="20" t="s">
        <v>99</v>
      </c>
      <c r="N60" s="18" t="s">
        <v>18</v>
      </c>
    </row>
    <row r="61" spans="1:14" x14ac:dyDescent="0.2">
      <c r="A61" s="13" t="s">
        <v>27</v>
      </c>
      <c r="B61" s="14" t="str">
        <f>B6</f>
        <v>Julio</v>
      </c>
      <c r="C61" s="13" t="s">
        <v>89</v>
      </c>
      <c r="D61" s="13" t="s">
        <v>1</v>
      </c>
      <c r="E61" s="13" t="s">
        <v>89</v>
      </c>
      <c r="F61" s="16" t="s">
        <v>68</v>
      </c>
      <c r="G61" s="17">
        <v>44746</v>
      </c>
      <c r="H61" s="18" t="s">
        <v>18</v>
      </c>
      <c r="I61" s="19" t="s">
        <v>19</v>
      </c>
      <c r="J61" s="19" t="s">
        <v>20</v>
      </c>
      <c r="K61" s="18" t="s">
        <v>18</v>
      </c>
      <c r="L61" s="19" t="str">
        <f t="shared" si="16"/>
        <v>SE OTORGA CERTIFICADO DE URBANIZACIÓN GARANTIZADAS</v>
      </c>
      <c r="M61" s="20" t="s">
        <v>99</v>
      </c>
      <c r="N61" s="18" t="s">
        <v>18</v>
      </c>
    </row>
    <row r="62" spans="1:14" x14ac:dyDescent="0.2">
      <c r="A62" s="13" t="s">
        <v>27</v>
      </c>
      <c r="B62" s="14" t="str">
        <f>B8</f>
        <v>Julio</v>
      </c>
      <c r="C62" s="13" t="s">
        <v>89</v>
      </c>
      <c r="D62" s="13" t="s">
        <v>1</v>
      </c>
      <c r="E62" s="13" t="s">
        <v>89</v>
      </c>
      <c r="F62" s="16" t="s">
        <v>69</v>
      </c>
      <c r="G62" s="17">
        <v>44747</v>
      </c>
      <c r="H62" s="18" t="s">
        <v>18</v>
      </c>
      <c r="I62" s="19" t="s">
        <v>19</v>
      </c>
      <c r="J62" s="19" t="s">
        <v>20</v>
      </c>
      <c r="K62" s="18" t="s">
        <v>18</v>
      </c>
      <c r="L62" s="19" t="str">
        <f t="shared" si="16"/>
        <v>SE OTORGA CERTIFICADO DE URBANIZACIÓN GARANTIZADAS</v>
      </c>
      <c r="M62" s="20" t="s">
        <v>99</v>
      </c>
      <c r="N62" s="18" t="s">
        <v>18</v>
      </c>
    </row>
    <row r="63" spans="1:14" x14ac:dyDescent="0.2">
      <c r="A63" s="13" t="s">
        <v>27</v>
      </c>
      <c r="B63" s="14" t="str">
        <f>B9</f>
        <v>Julio</v>
      </c>
      <c r="C63" s="13" t="s">
        <v>89</v>
      </c>
      <c r="D63" s="13" t="s">
        <v>1</v>
      </c>
      <c r="E63" s="13" t="s">
        <v>89</v>
      </c>
      <c r="F63" s="16" t="s">
        <v>70</v>
      </c>
      <c r="G63" s="17">
        <v>44747</v>
      </c>
      <c r="H63" s="18" t="s">
        <v>18</v>
      </c>
      <c r="I63" s="19" t="s">
        <v>19</v>
      </c>
      <c r="J63" s="19" t="s">
        <v>20</v>
      </c>
      <c r="K63" s="18" t="s">
        <v>18</v>
      </c>
      <c r="L63" s="19" t="str">
        <f t="shared" ref="L63:L64" si="20">CONCATENATE("SE OTORGA ", E63)</f>
        <v>SE OTORGA CERTIFICADO DE URBANIZACIÓN GARANTIZADAS</v>
      </c>
      <c r="M63" s="20" t="s">
        <v>99</v>
      </c>
      <c r="N63" s="18" t="s">
        <v>18</v>
      </c>
    </row>
    <row r="64" spans="1:14" s="8" customFormat="1" x14ac:dyDescent="0.2">
      <c r="A64" s="21" t="s">
        <v>27</v>
      </c>
      <c r="B64" s="22" t="str">
        <f>B10</f>
        <v>Julio</v>
      </c>
      <c r="C64" s="21" t="s">
        <v>89</v>
      </c>
      <c r="D64" s="21" t="s">
        <v>1</v>
      </c>
      <c r="E64" s="21" t="s">
        <v>89</v>
      </c>
      <c r="F64" s="24" t="s">
        <v>71</v>
      </c>
      <c r="G64" s="25">
        <v>44762</v>
      </c>
      <c r="H64" s="26" t="s">
        <v>18</v>
      </c>
      <c r="I64" s="27" t="s">
        <v>19</v>
      </c>
      <c r="J64" s="27" t="s">
        <v>20</v>
      </c>
      <c r="K64" s="26" t="s">
        <v>18</v>
      </c>
      <c r="L64" s="27" t="str">
        <f t="shared" si="20"/>
        <v>SE OTORGA CERTIFICADO DE URBANIZACIÓN GARANTIZADAS</v>
      </c>
      <c r="M64" s="20" t="s">
        <v>99</v>
      </c>
      <c r="N64" s="26" t="s">
        <v>18</v>
      </c>
    </row>
    <row r="65" spans="1:14" s="8" customFormat="1" x14ac:dyDescent="0.2">
      <c r="A65" s="21" t="s">
        <v>27</v>
      </c>
      <c r="B65" s="22" t="str">
        <f>B11</f>
        <v>Julio</v>
      </c>
      <c r="C65" s="21" t="s">
        <v>89</v>
      </c>
      <c r="D65" s="21" t="s">
        <v>1</v>
      </c>
      <c r="E65" s="21" t="s">
        <v>89</v>
      </c>
      <c r="F65" s="24" t="s">
        <v>72</v>
      </c>
      <c r="G65" s="25">
        <v>44767</v>
      </c>
      <c r="H65" s="26" t="s">
        <v>18</v>
      </c>
      <c r="I65" s="27" t="s">
        <v>19</v>
      </c>
      <c r="J65" s="27" t="s">
        <v>20</v>
      </c>
      <c r="K65" s="26" t="s">
        <v>18</v>
      </c>
      <c r="L65" s="27" t="str">
        <f t="shared" ref="L65" si="21">CONCATENATE("SE OTORGA ", E65)</f>
        <v>SE OTORGA CERTIFICADO DE URBANIZACIÓN GARANTIZADAS</v>
      </c>
      <c r="M65" s="20" t="s">
        <v>99</v>
      </c>
      <c r="N65" s="26" t="s">
        <v>18</v>
      </c>
    </row>
    <row r="66" spans="1:14" x14ac:dyDescent="0.2">
      <c r="A66" s="13" t="s">
        <v>27</v>
      </c>
      <c r="B66" s="14" t="str">
        <f>B$2</f>
        <v>Julio</v>
      </c>
      <c r="C66" s="13" t="s">
        <v>53</v>
      </c>
      <c r="D66" s="13" t="s">
        <v>53</v>
      </c>
      <c r="E66" s="28" t="s">
        <v>54</v>
      </c>
      <c r="F66" s="16" t="s">
        <v>84</v>
      </c>
      <c r="G66" s="17">
        <v>44757</v>
      </c>
      <c r="H66" s="18" t="s">
        <v>18</v>
      </c>
      <c r="I66" s="19" t="s">
        <v>19</v>
      </c>
      <c r="J66" s="19" t="s">
        <v>20</v>
      </c>
      <c r="K66" s="18" t="s">
        <v>18</v>
      </c>
      <c r="L66" s="19" t="str">
        <f>CONCATENATE("SE OTORGA ", E66)</f>
        <v xml:space="preserve">SE OTORGA  ANTEPROYECTO DE EDIFICACIÓN </v>
      </c>
      <c r="M66" s="20" t="s">
        <v>99</v>
      </c>
      <c r="N66" s="18" t="s">
        <v>18</v>
      </c>
    </row>
    <row r="67" spans="1:14" x14ac:dyDescent="0.2">
      <c r="A67" s="13" t="s">
        <v>27</v>
      </c>
      <c r="B67" s="14" t="str">
        <f>B$2</f>
        <v>Julio</v>
      </c>
      <c r="C67" s="13" t="s">
        <v>53</v>
      </c>
      <c r="D67" s="13" t="s">
        <v>53</v>
      </c>
      <c r="E67" s="28" t="s">
        <v>54</v>
      </c>
      <c r="F67" s="16" t="s">
        <v>55</v>
      </c>
      <c r="G67" s="17">
        <v>44696</v>
      </c>
      <c r="H67" s="18" t="s">
        <v>18</v>
      </c>
      <c r="I67" s="19" t="s">
        <v>19</v>
      </c>
      <c r="J67" s="19" t="s">
        <v>20</v>
      </c>
      <c r="K67" s="18" t="s">
        <v>18</v>
      </c>
      <c r="L67" s="19" t="str">
        <f>CONCATENATE("SE OTORGA ", E67)</f>
        <v xml:space="preserve">SE OTORGA  ANTEPROYECTO DE EDIFICACIÓN </v>
      </c>
      <c r="M67" s="20" t="s">
        <v>99</v>
      </c>
      <c r="N67" s="18" t="s">
        <v>18</v>
      </c>
    </row>
    <row r="68" spans="1:14" x14ac:dyDescent="0.2">
      <c r="A68" s="13" t="s">
        <v>27</v>
      </c>
      <c r="B68" s="14" t="str">
        <f>B$2</f>
        <v>Julio</v>
      </c>
      <c r="C68" s="13" t="s">
        <v>30</v>
      </c>
      <c r="D68" s="15" t="s">
        <v>30</v>
      </c>
      <c r="E68" s="28" t="s">
        <v>90</v>
      </c>
      <c r="F68" s="16" t="s">
        <v>91</v>
      </c>
      <c r="G68" s="17">
        <v>44699</v>
      </c>
      <c r="H68" s="18" t="s">
        <v>18</v>
      </c>
      <c r="I68" s="19" t="s">
        <v>19</v>
      </c>
      <c r="J68" s="19" t="s">
        <v>20</v>
      </c>
      <c r="K68" s="18" t="s">
        <v>18</v>
      </c>
      <c r="L68" s="19" t="str">
        <f>CONCATENATE("SE OTORGA ", E68)</f>
        <v xml:space="preserve">SE OTORGA AUTORIZACIÓN DE OBRAS PRELIMINARES - OBRA PRELIMINAR </v>
      </c>
      <c r="M68" s="20" t="s">
        <v>99</v>
      </c>
      <c r="N68" s="18" t="s">
        <v>18</v>
      </c>
    </row>
    <row r="69" spans="1:14" x14ac:dyDescent="0.2">
      <c r="A69" s="13" t="s">
        <v>27</v>
      </c>
      <c r="B69" s="14" t="str">
        <f>B$2</f>
        <v>Julio</v>
      </c>
      <c r="C69" s="13" t="s">
        <v>30</v>
      </c>
      <c r="D69" s="15" t="s">
        <v>30</v>
      </c>
      <c r="E69" s="28" t="s">
        <v>90</v>
      </c>
      <c r="F69" s="16" t="s">
        <v>98</v>
      </c>
      <c r="G69" s="17">
        <v>44770</v>
      </c>
      <c r="H69" s="18" t="s">
        <v>18</v>
      </c>
      <c r="I69" s="19" t="s">
        <v>19</v>
      </c>
      <c r="J69" s="19" t="s">
        <v>20</v>
      </c>
      <c r="K69" s="18" t="s">
        <v>18</v>
      </c>
      <c r="L69" s="19" t="str">
        <f>CONCATENATE("SE OTORGA ", E69)</f>
        <v xml:space="preserve">SE OTORGA AUTORIZACIÓN DE OBRAS PRELIMINARES - OBRA PRELIMINAR </v>
      </c>
      <c r="M69" s="20" t="s">
        <v>99</v>
      </c>
      <c r="N69" s="18" t="s">
        <v>18</v>
      </c>
    </row>
  </sheetData>
  <hyperlinks>
    <hyperlink ref="G1:N1" r:id="rId1" display="http://transparencia.mpuentealto.cl/doctos/2019/DOM_02/" xr:uid="{00000000-0004-0000-0000-000000000000}"/>
    <hyperlink ref="M2" r:id="rId2" display="http://transparencia.mpuentealto.cl/doctos/2022/DOM_07/117PE-2022.pdf" xr:uid="{AF277DAB-5397-4FFB-9A51-B9453CA6D570}"/>
    <hyperlink ref="M3" r:id="rId3" display="http://transparencia.mpuentealto.cl/doctos/2022/DOM_07/118PE-2022.pdf" xr:uid="{1B8EA413-1D32-49A6-8927-AE8794320C6E}"/>
    <hyperlink ref="M4" r:id="rId4" display="http://transparencia.mpuentealto.cl/doctos/2022/DOM_07/119PE-2022.pdf" xr:uid="{A798D51B-484B-4E9E-8E57-78F8061AF535}"/>
    <hyperlink ref="M5" r:id="rId5" display="http://transparencia.mpuentealto.cl/doctos/2022/DOM_07/120PE-2022.pdf" xr:uid="{AAC92C49-C4C0-4F7A-B1D4-7C21D1A524A3}"/>
    <hyperlink ref="M6" r:id="rId6" display="http://transparencia.mpuentealto.cl/doctos/2022/DOM_07/121PE-2022.pdf" xr:uid="{E0353BA1-53BF-49A9-9218-06D127A05AA2}"/>
    <hyperlink ref="M7" r:id="rId7" display="http://transparencia.mpuentealto.cl/doctos/2022/DOM_07/122PE-2022.pdf" xr:uid="{A038AB73-5782-43E6-8A73-DC3CF9BE93FC}"/>
    <hyperlink ref="M8" r:id="rId8" display="http://transparencia.mpuentealto.cl/doctos/2022/DOM_07/123PE-2022.pdf" xr:uid="{A82E878B-13C4-49B7-A319-70E8B067EC82}"/>
    <hyperlink ref="M9" r:id="rId9" display="http://transparencia.mpuentealto.cl/doctos/2022/DOM_07/124PE-2022.pdf" xr:uid="{C576EB15-43A6-4B4A-8BD4-7CD4FD24FD9F}"/>
    <hyperlink ref="M10" r:id="rId10" display="http://transparencia.mpuentealto.cl/doctos/2022/DOM_07/125PE-2022.pdf" xr:uid="{D7577550-B17C-40FE-BAB6-E56CBEBF1FCF}"/>
    <hyperlink ref="M11" r:id="rId11" display="http://transparencia.mpuentealto.cl/doctos/2022/DOM_07/126PE-2022.pdf" xr:uid="{017B181C-2856-4E6A-90D1-09DACEB10C14}"/>
    <hyperlink ref="M12" r:id="rId12" display="http://transparencia.mpuentealto.cl/doctos/2022/DOM_07/127PE-2022.pdf" xr:uid="{C2A4E36A-C723-409A-9F93-BC70BD6D1D66}"/>
    <hyperlink ref="M13" r:id="rId13" display="http://transparencia.mpuentealto.cl/doctos/2022/DOM_07/128PE-2022.pdf" xr:uid="{7F0EAE3A-EAA7-4B3D-9950-6372D3F63D68}"/>
    <hyperlink ref="M14" r:id="rId14" display="http://transparencia.mpuentealto.cl/doctos/2022/DOM_07/129PE-2022.pdf" xr:uid="{A350DBF4-A0D0-4A5A-89D4-4412D7482827}"/>
    <hyperlink ref="M15" r:id="rId15" display="http://transparencia.mpuentealto.cl/doctos/2022/DOM_07/130PE-2022.pdf" xr:uid="{1EEF8470-CAD1-4588-8587-41403309E529}"/>
    <hyperlink ref="M16" r:id="rId16" display="http://transparencia.mpuentealto.cl/doctos/2022/DOM_07/131PE-2022.pdf" xr:uid="{F303E63D-C55D-4DAE-9ECD-09852A50A2AA}"/>
    <hyperlink ref="M17" r:id="rId17" display="http://transparencia.mpuentealto.cl/doctos/2022/DOM_07/132PE-2022.pdf" xr:uid="{8D945DEF-6AD3-46A9-9943-9BCD55D0A869}"/>
    <hyperlink ref="M18" r:id="rId18" display="http://transparencia.mpuentealto.cl/doctos/2022/DOM_07/133PE-2022.pdf" xr:uid="{3CF0C2DD-6CBA-4838-8E2F-63921D18E7CB}"/>
    <hyperlink ref="M19" r:id="rId19" display="http://transparencia.mpuentealto.cl/doctos/2022/DOM_07/134PE-2022.pdf" xr:uid="{20756D01-750A-44E1-83C1-73B14C10AF15}"/>
    <hyperlink ref="M20" r:id="rId20" display="http://transparencia.mpuentealto.cl/doctos/2022/DOM_07/135PE-2022.pdf" xr:uid="{DA237201-F307-4E8F-85D1-8294CF6EB6F3}"/>
    <hyperlink ref="M21" r:id="rId21" display="http://transparencia.mpuentealto.cl/doctos/2022/DOM_07/136PE-2022.pdf" xr:uid="{718A23BB-760B-4024-B4B9-505C91840EA7}"/>
    <hyperlink ref="M22" r:id="rId22" display="http://transparencia.mpuentealto.cl/doctos/2022/DOM_07/137PE-2022.pdf" xr:uid="{E3A2437E-204F-4C72-98DD-FBE74E0675BD}"/>
    <hyperlink ref="M23" r:id="rId23" display="http://transparencia.mpuentealto.cl/doctos/2022/DOM_07/138PE-2022.pdf" xr:uid="{5CDDB10D-0EE8-4BA5-A2EA-6022094988FA}"/>
    <hyperlink ref="M24" r:id="rId24" display="http://transparencia.mpuentealto.cl/doctos/2022/DOM_07/139PE-2022.pdf" xr:uid="{47918DCB-ADF4-4BE1-828F-4FDE4A57F025}"/>
    <hyperlink ref="M25" r:id="rId25" display="http://transparencia.mpuentealto.cl/doctos/2022/DOM_07/140PE-2022.pdf" xr:uid="{81CB900A-7097-46EF-B4B2-0BE471727F62}"/>
    <hyperlink ref="M26" r:id="rId26" display="http://transparencia.mpuentealto.cl/doctos/2022/DOM_07/141PE-2022.pdf" xr:uid="{EBD2CDFB-8F2C-4C7E-8456-795F26CD1351}"/>
    <hyperlink ref="M27" r:id="rId27" display="http://transparencia.mpuentealto.cl/doctos/2022/DOM_07/050RE-2022.pdf" xr:uid="{D96EDC5E-A9F6-4742-AB50-71E329CBAE02}"/>
    <hyperlink ref="M28" r:id="rId28" display="http://transparencia.mpuentealto.cl/doctos/2022/DOM_07/051RE-2022.pdf" xr:uid="{16C6AC70-F82D-434F-AD1B-7F6A9F41522C}"/>
    <hyperlink ref="M29" r:id="rId29" display="http://transparencia.mpuentealto.cl/doctos/2022/DOM_07/052RE-2022.pdf" xr:uid="{DA8FE5D7-9D39-4D2B-BF86-50FD007131E4}"/>
    <hyperlink ref="M30" r:id="rId30" display="http://transparencia.mpuentealto.cl/doctos/2022/DOM_07/053RE-2022.pdf" xr:uid="{30765992-1ED5-42A3-9073-0B9615950721}"/>
    <hyperlink ref="M31" r:id="rId31" display="http://transparencia.mpuentealto.cl/doctos/2022/DOM_07/054RE-2022.pdf" xr:uid="{97C2F876-43B1-459C-B2D9-B77BCE9D05DC}"/>
    <hyperlink ref="M32" r:id="rId32" display="http://transparencia.mpuentealto.cl/doctos/2022/DOM_07/055RE-2022.pdf" xr:uid="{EF80C7A4-DF68-40B1-A443-6CB266875AAE}"/>
    <hyperlink ref="M33" r:id="rId33" display="http://transparencia.mpuentealto.cl/doctos/2022/DOM_07/056RE-2022.pdf" xr:uid="{BF75B3A6-D744-4CF0-AB53-A29A077439D4}"/>
    <hyperlink ref="M34" r:id="rId34" display="http://transparencia.mpuentealto.cl/doctos/2022/DOM_07/057RE-2022.pdf" xr:uid="{2971DC06-FAB7-4342-8D88-EF85A210168B}"/>
    <hyperlink ref="M35" r:id="rId35" display="http://transparencia.mpuentealto.cl/doctos/2022/DOM_07/058RE-2022.pdf" xr:uid="{95898FE5-9B2F-4A39-A124-A93591AC058A}"/>
    <hyperlink ref="M36" r:id="rId36" display="http://transparencia.mpuentealto.cl/doctos/2022/DOM_07/129REG-2022.pdf" xr:uid="{ED4072C1-0F13-45C7-9E1C-60D9C0232C7F}"/>
    <hyperlink ref="M37" r:id="rId37" display="http://transparencia.mpuentealto.cl/doctos/2022/DOM_07/130REG-2022.pdf" xr:uid="{522B25A8-A1AE-461F-A17C-CC82DC106CB6}"/>
    <hyperlink ref="M38" r:id="rId38" display="http://transparencia.mpuentealto.cl/doctos/2022/DOM_07/131REG-2022.pdf" xr:uid="{4DA858C1-2401-40AA-866F-B0C4DFA0D161}"/>
    <hyperlink ref="M39" r:id="rId39" display="http://transparencia.mpuentealto.cl/doctos/2022/DOM_07/132REG-2022.pdf" xr:uid="{4C1CA040-AA33-47E7-8CB2-1475D2A19009}"/>
    <hyperlink ref="M40" r:id="rId40" display="http://transparencia.mpuentealto.cl/doctos/2022/DOM_07/133REG-2022.pdf" xr:uid="{B34F7BFF-18DD-4E7C-A200-296BABF781AF}"/>
    <hyperlink ref="M41" r:id="rId41" display="http://transparencia.mpuentealto.cl/doctos/2022/DOM_07/134REG-2022.pdf" xr:uid="{7C7070C8-A9D1-4959-BA9E-EE3E2C937787}"/>
    <hyperlink ref="M42" r:id="rId42" display="http://transparencia.mpuentealto.cl/doctos/2022/DOM_07/135REG-2022.pdf" xr:uid="{3D72D69C-E71B-41C2-A9C6-2B523F7C5702}"/>
    <hyperlink ref="M43" r:id="rId43" display="http://transparencia.mpuentealto.cl/doctos/2022/DOM_07/136REG-2022.pdf" xr:uid="{D53395AE-6D92-4842-99E6-714F9D93364F}"/>
    <hyperlink ref="M44" r:id="rId44" display="http://transparencia.mpuentealto.cl/doctos/2022/DOM_07/137REG-2022.pdf" xr:uid="{54D54642-950F-4C33-8A8A-FB5ED42215C5}"/>
    <hyperlink ref="M45" r:id="rId45" display="http://transparencia.mpuentealto.cl/doctos/2022/DOM_07/138REG-2022.pdf" xr:uid="{AA7CFCEB-0FB8-42FE-8DC9-8ECFEC221C1E}"/>
    <hyperlink ref="M46" r:id="rId46" display="http://transparencia.mpuentealto.cl/doctos/2022/DOM_07/139REG-2022.pdf" xr:uid="{D870AA33-5346-4C1C-932E-DAE504A588C2}"/>
    <hyperlink ref="M47" r:id="rId47" display="http://transparencia.mpuentealto.cl/doctos/2022/DOM_07/140REG-2022.pdf" xr:uid="{8D55E48A-98D0-4A90-B103-B20F786B6B23}"/>
    <hyperlink ref="M48" r:id="rId48" display="http://transparencia.mpuentealto.cl/doctos/2022/DOM_07/141REG-2022.pdf" xr:uid="{7A609B41-F2B2-4694-8E17-6942410B2D81}"/>
    <hyperlink ref="M49" r:id="rId49" display="http://transparencia.mpuentealto.cl/doctos/2022/DOM_07/142REG-2022.pdf" xr:uid="{BB49AF52-8C9F-4396-B503-493AA84F9CA9}"/>
    <hyperlink ref="M50" r:id="rId50" display="http://transparencia.mpuentealto.cl/doctos/2022/DOM_07/143REG-2022.pdf" xr:uid="{6C958D5D-50EA-4D51-BA16-3E31BCEDAE97}"/>
    <hyperlink ref="M51" r:id="rId51" display="http://transparencia.mpuentealto.cl/doctos/2022/DOM_07/144REG-2022.pdf" xr:uid="{C8BF05D3-E67D-4FFE-BA6B-FC557AF6AC72}"/>
    <hyperlink ref="M52" r:id="rId52" display="http://transparencia.mpuentealto.cl/doctos/2022/DOM_07/145REG-2022.pdf" xr:uid="{F3C13C82-0A70-4FF7-8764-49104B74BE31}"/>
    <hyperlink ref="M53" r:id="rId53" display="http://transparencia.mpuentealto.cl/doctos/2022/DOM_07/146REG-2022.pdf" xr:uid="{D651EDB3-652C-4D3B-9B38-CAD11C6985BC}"/>
    <hyperlink ref="M54" r:id="rId54" display="http://transparencia.mpuentealto.cl/doctos/2022/DOM_07/147REG-2022.pdf" xr:uid="{5E368C5B-8157-4CE3-9FDF-860378083CC4}"/>
    <hyperlink ref="M55" r:id="rId55" display="http://transparencia.mpuentealto.cl/doctos/2022/DOM_07/148REG-2022.pdf" xr:uid="{72156DDC-C0DF-44F2-958C-9B67EFDDD8AD}"/>
    <hyperlink ref="M56" r:id="rId56" display="http://transparencia.mpuentealto.cl/doctos/2022/DOM_07/149REG-2022.pdf" xr:uid="{80AC2180-BD47-46A6-9384-03977EDCBCA2}"/>
    <hyperlink ref="M57" r:id="rId57" display="http://transparencia.mpuentealto.cl/doctos/2022/DOM_07/150REG-2022.pdf" xr:uid="{DA630E97-8182-45C3-9931-5697B71CF24B}"/>
    <hyperlink ref="M58" r:id="rId58" display="http://transparencia.mpuentealto.cl/doctos/2022/DOM_07/027PEURB-2022.pdf" xr:uid="{A82306E1-E6EB-4FB9-BEBF-2B04DA728794}"/>
    <hyperlink ref="M59" r:id="rId59" display="http://transparencia.mpuentealto.cl/doctos/2022/DOM_07/028PEURB-2022.pdf" xr:uid="{F69CAFE5-04DD-49EC-BA39-820722EA6C43}"/>
    <hyperlink ref="M60" r:id="rId60" display="http://transparencia.mpuentealto.cl/doctos/2022/DOM_07/029PEURB-2022.pdf" xr:uid="{0629935C-8424-4150-8B90-0F19536FC35C}"/>
    <hyperlink ref="M61" r:id="rId61" display="http://transparencia.mpuentealto.cl/doctos/2022/DOM_07/053REURB-2022.pdf" xr:uid="{B10112C2-8AB7-4770-9548-4D253B40BC41}"/>
    <hyperlink ref="M62" r:id="rId62" display="http://transparencia.mpuentealto.cl/doctos/2022/DOM_07/054REURB-2022.pdf" xr:uid="{CD1B6ECC-A6B9-4907-85A6-58E73F2EB405}"/>
    <hyperlink ref="M63" r:id="rId63" display="http://transparencia.mpuentealto.cl/doctos/2022/DOM_07/055REURB-2022.pdf" xr:uid="{A312C8C7-D012-4A9E-890F-E4E717441648}"/>
    <hyperlink ref="M64" r:id="rId64" display="http://transparencia.mpuentealto.cl/doctos/2022/DOM_07/056REURB-2022.pdf" xr:uid="{36C5D084-F99F-4170-B33B-70623C1D0CAB}"/>
    <hyperlink ref="M65" r:id="rId65" display="http://transparencia.mpuentealto.cl/doctos/2022/DOM_07/057REURB-2022.pdf" xr:uid="{B8CD1A30-450A-4D00-99CF-9B17366D5084}"/>
    <hyperlink ref="M66" r:id="rId66" display="http://transparencia.mpuentealto.cl/doctos/2022/DOM_07/009AUT-2022.pdf" xr:uid="{0BF829F2-8394-4CF7-83B9-19C1717494DA}"/>
    <hyperlink ref="M67" r:id="rId67" display="http://transparencia.mpuentealto.cl/doctos/2022/DOM_07/010AUT-2022.pdf" xr:uid="{4BB0B9F2-C33F-4B39-ABEC-2F1F5CC07EF2}"/>
    <hyperlink ref="M68" r:id="rId68" display="http://transparencia.mpuentealto.cl/doctos/2022/DOM_07/011AUT-2022.pdf" xr:uid="{F8E5C691-F2F0-474B-9278-131DE847155E}"/>
    <hyperlink ref="M69" r:id="rId69" display="http://transparencia.mpuentealto.cl/doctos/2022/DOM_07/012AUT-2022.pdf" xr:uid="{00CF41C3-0162-4A63-B37A-8E4E65EF4C82}"/>
  </hyperlinks>
  <pageMargins left="0.7" right="0.7" top="0.75" bottom="0.75" header="0.3" footer="0.3"/>
  <pageSetup paperSize="9" orientation="portrait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Castillo</dc:creator>
  <cp:lastModifiedBy>Jose Luis</cp:lastModifiedBy>
  <dcterms:created xsi:type="dcterms:W3CDTF">2018-02-02T19:22:52Z</dcterms:created>
  <dcterms:modified xsi:type="dcterms:W3CDTF">2022-09-02T20:18:38Z</dcterms:modified>
</cp:coreProperties>
</file>