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TODO LO QUE FALTA\"/>
    </mc:Choice>
  </mc:AlternateContent>
  <xr:revisionPtr revIDLastSave="0" documentId="13_ncr:1_{1A8B197C-E192-4A7A-ACEA-F7C0BCD4BA68}" xr6:coauthVersionLast="47" xr6:coauthVersionMax="47" xr10:uidLastSave="{00000000-0000-0000-0000-000000000000}"/>
  <bookViews>
    <workbookView xWindow="-120" yWindow="-120" windowWidth="20730" windowHeight="11310" tabRatio="463" xr2:uid="{00000000-000D-0000-FFFF-FFFF00000000}"/>
  </bookViews>
  <sheets>
    <sheet name="TRANSPARENC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6" i="3" l="1"/>
  <c r="L55" i="3"/>
  <c r="L54" i="3"/>
  <c r="L53" i="3"/>
  <c r="L42" i="3"/>
  <c r="L19" i="3" l="1"/>
  <c r="B19" i="3"/>
  <c r="B20" i="3"/>
  <c r="L25" i="3" l="1"/>
  <c r="B25" i="3"/>
  <c r="L24" i="3"/>
  <c r="B24" i="3"/>
  <c r="L23" i="3"/>
  <c r="B23" i="3"/>
  <c r="L22" i="3"/>
  <c r="B22" i="3"/>
  <c r="B26" i="3"/>
  <c r="L26" i="3"/>
  <c r="B27" i="3"/>
  <c r="L27" i="3"/>
  <c r="B28" i="3"/>
  <c r="L28" i="3"/>
  <c r="B29" i="3"/>
  <c r="L29" i="3"/>
  <c r="B30" i="3"/>
  <c r="L30" i="3"/>
  <c r="B31" i="3"/>
  <c r="L31" i="3"/>
  <c r="B32" i="3"/>
  <c r="L32" i="3"/>
  <c r="L52" i="3" l="1"/>
  <c r="L50" i="3"/>
  <c r="L49" i="3"/>
  <c r="L38" i="3"/>
  <c r="B38" i="3"/>
  <c r="L37" i="3"/>
  <c r="B37" i="3"/>
  <c r="L36" i="3"/>
  <c r="B36" i="3"/>
  <c r="L34" i="3"/>
  <c r="B34" i="3"/>
  <c r="L33" i="3"/>
  <c r="B33" i="3"/>
  <c r="L41" i="3"/>
  <c r="L20" i="3" l="1"/>
  <c r="L18" i="3"/>
  <c r="B18" i="3"/>
  <c r="L17" i="3"/>
  <c r="B17" i="3"/>
  <c r="B21" i="3"/>
  <c r="L21" i="3"/>
  <c r="B12" i="3"/>
  <c r="L12" i="3"/>
  <c r="B13" i="3"/>
  <c r="L13" i="3"/>
  <c r="B14" i="3"/>
  <c r="L14" i="3"/>
  <c r="B15" i="3"/>
  <c r="L15" i="3"/>
  <c r="B16" i="3"/>
  <c r="L16" i="3"/>
  <c r="L58" i="3" l="1"/>
  <c r="L57" i="3"/>
  <c r="L51" i="3"/>
  <c r="L48" i="3"/>
  <c r="L47" i="3"/>
  <c r="L46" i="3"/>
  <c r="B46" i="3"/>
  <c r="L45" i="3"/>
  <c r="L40" i="3"/>
  <c r="L39" i="3"/>
  <c r="L35" i="3" l="1"/>
  <c r="B35" i="3"/>
  <c r="L43" i="3" l="1"/>
  <c r="L11" i="3" l="1"/>
  <c r="B11" i="3"/>
  <c r="L10" i="3"/>
  <c r="B10" i="3"/>
  <c r="B56" i="3" l="1"/>
  <c r="B54" i="3"/>
  <c r="L44" i="3"/>
  <c r="B39" i="3"/>
  <c r="L9" i="3" l="1"/>
  <c r="B9" i="3"/>
  <c r="L8" i="3"/>
  <c r="B8" i="3"/>
  <c r="B53" i="3" l="1"/>
  <c r="B55" i="3"/>
  <c r="B45" i="3"/>
  <c r="L2" i="3"/>
  <c r="L3" i="3"/>
  <c r="L4" i="3"/>
  <c r="L5" i="3"/>
  <c r="L6" i="3"/>
  <c r="L7" i="3"/>
  <c r="B6" i="3" l="1"/>
  <c r="B52" i="3" s="1"/>
  <c r="B7" i="3"/>
  <c r="B58" i="3" s="1"/>
  <c r="B4" i="3"/>
  <c r="B5" i="3"/>
  <c r="B3" i="3"/>
  <c r="B41" i="3" l="1"/>
  <c r="B42" i="3"/>
  <c r="B57" i="3"/>
  <c r="B50" i="3"/>
  <c r="B51" i="3"/>
  <c r="B49" i="3"/>
  <c r="B43" i="3"/>
  <c r="B48" i="3"/>
  <c r="B40" i="3"/>
  <c r="B47" i="3"/>
  <c r="B44" i="3"/>
</calcChain>
</file>

<file path=xl/sharedStrings.xml><?xml version="1.0" encoding="utf-8"?>
<sst xmlns="http://schemas.openxmlformats.org/spreadsheetml/2006/main" count="700" uniqueCount="88">
  <si>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</si>
  <si>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</si>
  <si>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</si>
  <si>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</si>
  <si>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</si>
  <si>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</si>
  <si>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</si>
  <si>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</si>
  <si>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</si>
  <si>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</si>
  <si>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</si>
  <si>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</si>
  <si>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</si>
  <si>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</si>
  <si>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</si>
  <si>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</si>
  <si>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</si>
  <si>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</si>
  <si>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</si>
  <si>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</si>
  <si>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</si>
  <si>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</si>
  <si>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</si>
  <si>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OBRA MENOR</t>
  </si>
  <si>
    <t>PERMISO DE OBRA MENOR DE AMPLIACIÓN DE VIVIENDA SOCIAL</t>
  </si>
  <si>
    <t>RESOLUCIÓN DE APROBACIÓN</t>
  </si>
  <si>
    <t>CERTIFICADO DE RECEPCIÓN DEFINITIVA</t>
  </si>
  <si>
    <t>CERTIFICADO DE RECEPCIÓN DEFINITIVA DE  OBRAS DE EDIFICACIÓN</t>
  </si>
  <si>
    <t>RESOLUCIÓN</t>
  </si>
  <si>
    <t>009</t>
  </si>
  <si>
    <t>010</t>
  </si>
  <si>
    <t>011</t>
  </si>
  <si>
    <t>012</t>
  </si>
  <si>
    <t>2022</t>
  </si>
  <si>
    <t xml:space="preserve">RESOLUCIÓN DE APROBACIÓN DE FUSIÓN </t>
  </si>
  <si>
    <t>CERTIFICADO DE URBANIZACIÓN GARANTIZADAS</t>
  </si>
  <si>
    <t xml:space="preserve">CERTIFICADO 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</si>
  <si>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</si>
  <si>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</si>
  <si>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</si>
  <si>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</si>
  <si>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</si>
  <si>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</si>
  <si>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</si>
  <si>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</si>
  <si>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</si>
  <si>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</si>
  <si>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</si>
  <si>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031</t>
  </si>
  <si>
    <t>032</t>
  </si>
  <si>
    <t xml:space="preserve">PERMISO DE EDIFICACIÓN </t>
  </si>
  <si>
    <t>033</t>
  </si>
  <si>
    <t>034</t>
  </si>
  <si>
    <t>035</t>
  </si>
  <si>
    <t>CERTIFICADO DE RECEPCIÓN DEFINITIVA DE  OBRA MENOR</t>
  </si>
  <si>
    <t xml:space="preserve">RESOLUCIÓN DE APROBACIÓN DE URBANIZACIÓN </t>
  </si>
  <si>
    <t>CERTIFICADO DE URBANIZACIÓN</t>
  </si>
  <si>
    <t>RECEPCIÓN</t>
  </si>
  <si>
    <t xml:space="preserve">CERTIFICADO DE RECEPCIÓN DEFINITIVA DE OBRAS DE URBANIZACIÓN </t>
  </si>
  <si>
    <t>Marzo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</si>
  <si>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</si>
  <si>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</si>
  <si>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</si>
  <si>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</si>
  <si>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</si>
  <si>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</si>
  <si>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</si>
  <si>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</si>
  <si>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</si>
  <si>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</si>
  <si>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</si>
  <si>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</si>
  <si>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</si>
  <si>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</si>
  <si>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</si>
  <si>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008</t>
  </si>
  <si>
    <t>029</t>
  </si>
  <si>
    <t>030</t>
  </si>
  <si>
    <t xml:space="preserve">RESOLUCIÓN DE MODIFICACIÓN DE PROYECTO DE EDIFICACIÓN </t>
  </si>
  <si>
    <t>PERMISO DE OBRA MENOR DE AMPLIACIÓN DE VIVIENDA SOCIAL  Y OTRAS</t>
  </si>
  <si>
    <t>PERMISO DE OBRA MENOR DE AMPLIACIÓN DE VIVIENDA SOCIAL Y OTRAS</t>
  </si>
  <si>
    <t>PERMISO DE EDIFICACIÓN AMPLIACIÓN MAYOR A 100 M2</t>
  </si>
  <si>
    <t>PERMISO DE OBRA MENOR AMPLIACIÓN MAYOR A 100 M2</t>
  </si>
  <si>
    <t xml:space="preserve">PERMISO DE OBRA MENOR DE MODIFICACIÓN </t>
  </si>
  <si>
    <t xml:space="preserve">RESOLUCIÓN DE APROBACIÓN DE SUBDIVISIÓN </t>
  </si>
  <si>
    <t>RESOLUCIÓN DE APROBACIÓN DE SUBDIVISIÓN Y FUSIÓN SIMULTANEA</t>
  </si>
  <si>
    <t xml:space="preserve">RESOLUCIÓN DE APROBACIÓN DE MODIFICACIÓN DE PROYECTO LOTEO DFL2 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</si>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</sst>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1" applyAlignment="1">
      <alignment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22/DOM_03/042PE-2022.pdf" TargetMode="External"/><Relationship Id="rId18" Type="http://schemas.openxmlformats.org/officeDocument/2006/relationships/hyperlink" Target="http://transparencia.mpuentealto.cl/doctos/2022/DOM_03/047PE-2022.pdf" TargetMode="External"/><Relationship Id="rId26" Type="http://schemas.openxmlformats.org/officeDocument/2006/relationships/hyperlink" Target="http://transparencia.mpuentealto.cl/doctos/2022/DOM_03/036REG-2022.pdf" TargetMode="External"/><Relationship Id="rId39" Type="http://schemas.openxmlformats.org/officeDocument/2006/relationships/hyperlink" Target="http://transparencia.mpuentealto.cl/doctos/2022/DOM_03/008PEURB-2022.pdf" TargetMode="External"/><Relationship Id="rId21" Type="http://schemas.openxmlformats.org/officeDocument/2006/relationships/hyperlink" Target="http://transparencia.mpuentealto.cl/doctos/2022/DOM_03/050PE-2022.pdf" TargetMode="External"/><Relationship Id="rId34" Type="http://schemas.openxmlformats.org/officeDocument/2006/relationships/hyperlink" Target="http://transparencia.mpuentealto.cl/doctos/2022/DOM_03/044REG-2022.pdf" TargetMode="External"/><Relationship Id="rId42" Type="http://schemas.openxmlformats.org/officeDocument/2006/relationships/hyperlink" Target="http://transparencia.mpuentealto.cl/doctos/2022/DOM_03/011PEURB-2022.pdf" TargetMode="External"/><Relationship Id="rId47" Type="http://schemas.openxmlformats.org/officeDocument/2006/relationships/hyperlink" Target="http://transparencia.mpuentealto.cl/doctos/2022/DOM_03/023REURB-2022.pdf" TargetMode="External"/><Relationship Id="rId50" Type="http://schemas.openxmlformats.org/officeDocument/2006/relationships/hyperlink" Target="http://transparencia.mpuentealto.cl/doctos/2022/DOM_03/026REURB-2022.pdf" TargetMode="External"/><Relationship Id="rId55" Type="http://schemas.openxmlformats.org/officeDocument/2006/relationships/hyperlink" Target="http://transparencia.mpuentealto.cl/doctos/2022/DOM_03/031REURB-2022.pdf" TargetMode="External"/><Relationship Id="rId7" Type="http://schemas.openxmlformats.org/officeDocument/2006/relationships/hyperlink" Target="http://transparencia.mpuentealto.cl/doctos/2022/DOM_03/036PE-2022.pdf" TargetMode="External"/><Relationship Id="rId2" Type="http://schemas.openxmlformats.org/officeDocument/2006/relationships/hyperlink" Target="https://transparencia.mpuentealto.cl/doctos/2022/DOM_03/031PE-2022.pdf" TargetMode="External"/><Relationship Id="rId16" Type="http://schemas.openxmlformats.org/officeDocument/2006/relationships/hyperlink" Target="http://transparencia.mpuentealto.cl/doctos/2022/DOM_03/045PE-2022.pdf" TargetMode="External"/><Relationship Id="rId29" Type="http://schemas.openxmlformats.org/officeDocument/2006/relationships/hyperlink" Target="http://transparencia.mpuentealto.cl/doctos/2022/DOM_03/039REG-2022.pdf" TargetMode="External"/><Relationship Id="rId11" Type="http://schemas.openxmlformats.org/officeDocument/2006/relationships/hyperlink" Target="http://transparencia.mpuentealto.cl/doctos/2022/DOM_03/040PE-2022.pdf" TargetMode="External"/><Relationship Id="rId24" Type="http://schemas.openxmlformats.org/officeDocument/2006/relationships/hyperlink" Target="http://transparencia.mpuentealto.cl/doctos/2022/DOM_03/020RE-2022.pdf" TargetMode="External"/><Relationship Id="rId32" Type="http://schemas.openxmlformats.org/officeDocument/2006/relationships/hyperlink" Target="http://transparencia.mpuentealto.cl/doctos/2022/DOM_03/042REG-2022.pdf" TargetMode="External"/><Relationship Id="rId37" Type="http://schemas.openxmlformats.org/officeDocument/2006/relationships/hyperlink" Target="http://transparencia.mpuentealto.cl/doctos/2022/DOM_03/047REG-2022.pdf" TargetMode="External"/><Relationship Id="rId40" Type="http://schemas.openxmlformats.org/officeDocument/2006/relationships/hyperlink" Target="http://transparencia.mpuentealto.cl/doctos/2022/DOM_03/009PEURB-2022.pdf" TargetMode="External"/><Relationship Id="rId45" Type="http://schemas.openxmlformats.org/officeDocument/2006/relationships/hyperlink" Target="http://transparencia.mpuentealto.cl/doctos/2022/DOM_03/021REURB-2022.pdf" TargetMode="External"/><Relationship Id="rId53" Type="http://schemas.openxmlformats.org/officeDocument/2006/relationships/hyperlink" Target="http://transparencia.mpuentealto.cl/doctos/2022/DOM_03/029REURB-2022.pdf" TargetMode="External"/><Relationship Id="rId58" Type="http://schemas.openxmlformats.org/officeDocument/2006/relationships/hyperlink" Target="http://transparencia.mpuentealto.cl/doctos/2022/DOM_03/034REURB-2022.pdf" TargetMode="External"/><Relationship Id="rId5" Type="http://schemas.openxmlformats.org/officeDocument/2006/relationships/hyperlink" Target="http://transparencia.mpuentealto.cl/doctos/2022/DOM_03/034PE-2022.pdf" TargetMode="External"/><Relationship Id="rId19" Type="http://schemas.openxmlformats.org/officeDocument/2006/relationships/hyperlink" Target="http://transparencia.mpuentealto.cl/doctos/2022/DOM_03/048PE-2022.pdf" TargetMode="External"/><Relationship Id="rId4" Type="http://schemas.openxmlformats.org/officeDocument/2006/relationships/hyperlink" Target="https://transparencia.mpuentealto.cl/doctos/2022/DOM_03/033PE-2022.pdf" TargetMode="External"/><Relationship Id="rId9" Type="http://schemas.openxmlformats.org/officeDocument/2006/relationships/hyperlink" Target="http://transparencia.mpuentealto.cl/doctos/2022/DOM_03/038PE-2022.pdf" TargetMode="External"/><Relationship Id="rId14" Type="http://schemas.openxmlformats.org/officeDocument/2006/relationships/hyperlink" Target="http://transparencia.mpuentealto.cl/doctos/2022/DOM_03/043PE-2022.pdf" TargetMode="External"/><Relationship Id="rId22" Type="http://schemas.openxmlformats.org/officeDocument/2006/relationships/hyperlink" Target="http://transparencia.mpuentealto.cl/doctos/2022/DOM_03/018RE-2022.pdf" TargetMode="External"/><Relationship Id="rId27" Type="http://schemas.openxmlformats.org/officeDocument/2006/relationships/hyperlink" Target="http://transparencia.mpuentealto.cl/doctos/2022/DOM_03/037REG-2022.pdf" TargetMode="External"/><Relationship Id="rId30" Type="http://schemas.openxmlformats.org/officeDocument/2006/relationships/hyperlink" Target="http://transparencia.mpuentealto.cl/doctos/2022/DOM_03/040REG-2022.pdf" TargetMode="External"/><Relationship Id="rId35" Type="http://schemas.openxmlformats.org/officeDocument/2006/relationships/hyperlink" Target="http://transparencia.mpuentealto.cl/doctos/2022/DOM_03/045REG-2022.pdf" TargetMode="External"/><Relationship Id="rId43" Type="http://schemas.openxmlformats.org/officeDocument/2006/relationships/hyperlink" Target="http://transparencia.mpuentealto.cl/doctos/2022/DOM_03/012PEURB-2022.pdf" TargetMode="External"/><Relationship Id="rId48" Type="http://schemas.openxmlformats.org/officeDocument/2006/relationships/hyperlink" Target="http://transparencia.mpuentealto.cl/doctos/2022/DOM_03/024REURB-2022.pdf" TargetMode="External"/><Relationship Id="rId56" Type="http://schemas.openxmlformats.org/officeDocument/2006/relationships/hyperlink" Target="http://transparencia.mpuentealto.cl/doctos/2022/DOM_03/032REURB-2022.pdf" TargetMode="External"/><Relationship Id="rId8" Type="http://schemas.openxmlformats.org/officeDocument/2006/relationships/hyperlink" Target="http://transparencia.mpuentealto.cl/doctos/2022/DOM_03/037PE-2022.pdf" TargetMode="External"/><Relationship Id="rId51" Type="http://schemas.openxmlformats.org/officeDocument/2006/relationships/hyperlink" Target="http://transparencia.mpuentealto.cl/doctos/2022/DOM_03/027REURB-2022.pdf" TargetMode="External"/><Relationship Id="rId3" Type="http://schemas.openxmlformats.org/officeDocument/2006/relationships/hyperlink" Target="https://transparencia.mpuentealto.cl/doctos/2022/DOM_03/032PE-2022.pdf" TargetMode="External"/><Relationship Id="rId12" Type="http://schemas.openxmlformats.org/officeDocument/2006/relationships/hyperlink" Target="http://transparencia.mpuentealto.cl/doctos/2022/DOM_03/041PE-2022.pdf" TargetMode="External"/><Relationship Id="rId17" Type="http://schemas.openxmlformats.org/officeDocument/2006/relationships/hyperlink" Target="http://transparencia.mpuentealto.cl/doctos/2022/DOM_03/046PE-2022.pdf" TargetMode="External"/><Relationship Id="rId25" Type="http://schemas.openxmlformats.org/officeDocument/2006/relationships/hyperlink" Target="http://transparencia.mpuentealto.cl/doctos/2022/DOM_03/021RE-2022.pdf" TargetMode="External"/><Relationship Id="rId33" Type="http://schemas.openxmlformats.org/officeDocument/2006/relationships/hyperlink" Target="http://transparencia.mpuentealto.cl/doctos/2022/DOM_03/043REG-2022.pdf" TargetMode="External"/><Relationship Id="rId38" Type="http://schemas.openxmlformats.org/officeDocument/2006/relationships/hyperlink" Target="http://transparencia.mpuentealto.cl/doctos/2022/DOM_03/048REG-2022.pdf" TargetMode="External"/><Relationship Id="rId46" Type="http://schemas.openxmlformats.org/officeDocument/2006/relationships/hyperlink" Target="http://transparencia.mpuentealto.cl/doctos/2022/DOM_03/022REURB-2022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mpuentealto.cl/doctos/2022/DOM_03/049PE-2022.pdf" TargetMode="External"/><Relationship Id="rId41" Type="http://schemas.openxmlformats.org/officeDocument/2006/relationships/hyperlink" Target="http://transparencia.mpuentealto.cl/doctos/2022/DOM_03/010PEURB-2022.pdf" TargetMode="External"/><Relationship Id="rId54" Type="http://schemas.openxmlformats.org/officeDocument/2006/relationships/hyperlink" Target="http://transparencia.mpuentealto.cl/doctos/2022/DOM_03/030REURB-2022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2/DOM_03/035PE-2022.pdf" TargetMode="External"/><Relationship Id="rId15" Type="http://schemas.openxmlformats.org/officeDocument/2006/relationships/hyperlink" Target="http://transparencia.mpuentealto.cl/doctos/2022/DOM_03/044PE-2022.pdf" TargetMode="External"/><Relationship Id="rId23" Type="http://schemas.openxmlformats.org/officeDocument/2006/relationships/hyperlink" Target="http://transparencia.mpuentealto.cl/doctos/2022/DOM_03/019RE-2022.pdf" TargetMode="External"/><Relationship Id="rId28" Type="http://schemas.openxmlformats.org/officeDocument/2006/relationships/hyperlink" Target="http://transparencia.mpuentealto.cl/doctos/2022/DOM_03/038REG-2022.pdf" TargetMode="External"/><Relationship Id="rId36" Type="http://schemas.openxmlformats.org/officeDocument/2006/relationships/hyperlink" Target="http://transparencia.mpuentealto.cl/doctos/2022/DOM_03/046REG-2022.pdf" TargetMode="External"/><Relationship Id="rId49" Type="http://schemas.openxmlformats.org/officeDocument/2006/relationships/hyperlink" Target="http://transparencia.mpuentealto.cl/doctos/2022/DOM_03/025REURB-2022.pdf" TargetMode="External"/><Relationship Id="rId57" Type="http://schemas.openxmlformats.org/officeDocument/2006/relationships/hyperlink" Target="http://transparencia.mpuentealto.cl/doctos/2022/DOM_03/033REURB-2022.pdf" TargetMode="External"/><Relationship Id="rId10" Type="http://schemas.openxmlformats.org/officeDocument/2006/relationships/hyperlink" Target="http://transparencia.mpuentealto.cl/doctos/2022/DOM_03/039PE-2022.pdf" TargetMode="External"/><Relationship Id="rId31" Type="http://schemas.openxmlformats.org/officeDocument/2006/relationships/hyperlink" Target="http://transparencia.mpuentealto.cl/doctos/2022/DOM_03/041REG-2022.pdf" TargetMode="External"/><Relationship Id="rId44" Type="http://schemas.openxmlformats.org/officeDocument/2006/relationships/hyperlink" Target="http://transparencia.mpuentealto.cl/doctos/2022/DOM_03/020REURB-2022.pdf" TargetMode="External"/><Relationship Id="rId52" Type="http://schemas.openxmlformats.org/officeDocument/2006/relationships/hyperlink" Target="http://transparencia.mpuentealto.cl/doctos/2022/DOM_03/028REURB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"/>
  <sheetViews>
    <sheetView tabSelected="1" topLeftCell="K1" zoomScaleNormal="100" workbookViewId="0">
      <selection activeCell="M4" sqref="M4"/>
    </sheetView>
  </sheetViews>
  <sheetFormatPr baseColWidth="10" defaultRowHeight="12.75" x14ac:dyDescent="0.2"/>
  <cols>
    <col min="1" max="1" width="5.85546875" style="2" bestFit="1" customWidth="1"/>
    <col min="2" max="2" width="11.42578125" style="4"/>
    <col min="3" max="3" width="46.85546875" style="2" customWidth="1"/>
    <col min="4" max="4" width="23.5703125" style="2" bestFit="1" customWidth="1"/>
    <col min="5" max="5" width="78.140625" style="3" bestFit="1" customWidth="1"/>
    <col min="6" max="6" width="11.42578125" style="5"/>
    <col min="7" max="7" width="14.28515625" style="1" bestFit="1" customWidth="1"/>
    <col min="8" max="8" width="16.42578125" style="2" customWidth="1"/>
    <col min="9" max="9" width="27.85546875" style="2" bestFit="1" customWidth="1"/>
    <col min="10" max="10" width="14.7109375" style="2" customWidth="1"/>
    <col min="11" max="11" width="22" style="2" bestFit="1" customWidth="1"/>
    <col min="12" max="12" width="83" style="7" bestFit="1" customWidth="1"/>
    <col min="13" max="13" width="31.42578125" style="6" bestFit="1" customWidth="1"/>
    <col min="14" max="14" width="30.5703125" style="2" bestFit="1" customWidth="1"/>
    <col min="15" max="15" width="74.7109375" style="2" customWidth="1"/>
    <col min="16" max="16" width="11.42578125" style="2"/>
    <col min="17" max="17" width="46.85546875" style="2" bestFit="1" customWidth="1"/>
    <col min="18" max="18" width="34" style="2" bestFit="1" customWidth="1"/>
    <col min="19" max="16384" width="11.42578125" style="2"/>
  </cols>
  <sheetData>
    <row r="1" spans="1:16" ht="99.75" customHeight="1" x14ac:dyDescent="0.2">
      <c r="A1" s="22" t="s">
        <v>4</v>
      </c>
      <c r="B1" s="23" t="s">
        <v>5</v>
      </c>
      <c r="C1" s="22" t="s">
        <v>6</v>
      </c>
      <c r="D1" s="22" t="s">
        <v>7</v>
      </c>
      <c r="E1" s="24" t="s">
        <v>8</v>
      </c>
      <c r="F1" s="25" t="s">
        <v>9</v>
      </c>
      <c r="G1" s="26" t="s">
        <v>10</v>
      </c>
      <c r="H1" s="22" t="s">
        <v>11</v>
      </c>
      <c r="I1" s="22" t="s">
        <v>12</v>
      </c>
      <c r="J1" s="22" t="s">
        <v>13</v>
      </c>
      <c r="K1" s="22" t="s">
        <v>14</v>
      </c>
      <c r="L1" s="22" t="s">
        <v>15</v>
      </c>
      <c r="M1" s="23" t="s">
        <v>16</v>
      </c>
      <c r="N1" s="22" t="s">
        <v>17</v>
      </c>
      <c r="O1" s="22" t="s">
        <v>18</v>
      </c>
      <c r="P1" s="3"/>
    </row>
    <row r="2" spans="1:16" x14ac:dyDescent="0.2">
      <c r="A2" s="27" t="s">
        <v>33</v>
      </c>
      <c r="B2" s="28" t="s">
        <v>59</v>
      </c>
      <c r="C2" s="29" t="s">
        <v>50</v>
      </c>
      <c r="D2" s="30" t="s">
        <v>0</v>
      </c>
      <c r="E2" s="29" t="s">
        <v>50</v>
      </c>
      <c r="F2" s="31" t="s">
        <v>48</v>
      </c>
      <c r="G2" s="32">
        <v>44622</v>
      </c>
      <c r="H2" s="33" t="s">
        <v>19</v>
      </c>
      <c r="I2" s="34" t="s">
        <v>20</v>
      </c>
      <c r="J2" s="34" t="s">
        <v>21</v>
      </c>
      <c r="K2" s="33" t="s">
        <v>19</v>
      </c>
      <c r="L2" s="35" t="str">
        <f t="shared" ref="L2:L28" si="0">CONCATENATE("SE OTORGA ", E2)</f>
        <v xml:space="preserve">SE OTORGA PERMISO DE EDIFICACIÓN </v>
      </c>
      <c r="M2" s="36" t="s">
        <v>87</v>
      </c>
      <c r="N2" s="37" t="s">
        <v>19</v>
      </c>
      <c r="O2" s="37" t="s">
        <v>19</v>
      </c>
    </row>
    <row r="3" spans="1:16" x14ac:dyDescent="0.2">
      <c r="A3" s="27" t="s">
        <v>33</v>
      </c>
      <c r="B3" s="28" t="str">
        <f t="shared" ref="B3:B11" si="1">B$2</f>
        <v>Marzo</v>
      </c>
      <c r="C3" s="29" t="s">
        <v>50</v>
      </c>
      <c r="D3" s="30" t="s">
        <v>0</v>
      </c>
      <c r="E3" s="29" t="s">
        <v>50</v>
      </c>
      <c r="F3" s="31" t="s">
        <v>49</v>
      </c>
      <c r="G3" s="32">
        <v>44622</v>
      </c>
      <c r="H3" s="33" t="s">
        <v>19</v>
      </c>
      <c r="I3" s="34" t="s">
        <v>20</v>
      </c>
      <c r="J3" s="34" t="s">
        <v>21</v>
      </c>
      <c r="K3" s="33" t="s">
        <v>19</v>
      </c>
      <c r="L3" s="35" t="str">
        <f t="shared" si="0"/>
        <v xml:space="preserve">SE OTORGA PERMISO DE EDIFICACIÓN </v>
      </c>
      <c r="M3" s="36" t="s">
        <v>87</v>
      </c>
      <c r="N3" s="37" t="s">
        <v>19</v>
      </c>
      <c r="O3" s="37" t="s">
        <v>19</v>
      </c>
    </row>
    <row r="4" spans="1:16" x14ac:dyDescent="0.2">
      <c r="A4" s="27" t="s">
        <v>33</v>
      </c>
      <c r="B4" s="28" t="str">
        <f t="shared" si="1"/>
        <v>Marzo</v>
      </c>
      <c r="C4" s="29" t="s">
        <v>28</v>
      </c>
      <c r="D4" s="29" t="s">
        <v>28</v>
      </c>
      <c r="E4" s="29" t="s">
        <v>78</v>
      </c>
      <c r="F4" s="31" t="s">
        <v>51</v>
      </c>
      <c r="G4" s="32">
        <v>44624</v>
      </c>
      <c r="H4" s="33" t="s">
        <v>19</v>
      </c>
      <c r="I4" s="34" t="s">
        <v>20</v>
      </c>
      <c r="J4" s="34" t="s">
        <v>21</v>
      </c>
      <c r="K4" s="33" t="s">
        <v>19</v>
      </c>
      <c r="L4" s="35" t="str">
        <f t="shared" si="0"/>
        <v xml:space="preserve">SE OTORGA RESOLUCIÓN DE MODIFICACIÓN DE PROYECTO DE EDIFICACIÓN </v>
      </c>
      <c r="M4" s="36" t="s">
        <v>87</v>
      </c>
      <c r="N4" s="37" t="s">
        <v>19</v>
      </c>
      <c r="O4" s="37" t="s">
        <v>19</v>
      </c>
    </row>
    <row r="5" spans="1:16" x14ac:dyDescent="0.2">
      <c r="A5" s="27" t="s">
        <v>33</v>
      </c>
      <c r="B5" s="28" t="str">
        <f t="shared" si="1"/>
        <v>Marzo</v>
      </c>
      <c r="C5" s="29" t="s">
        <v>23</v>
      </c>
      <c r="D5" s="30" t="s">
        <v>0</v>
      </c>
      <c r="E5" s="29" t="s">
        <v>79</v>
      </c>
      <c r="F5" s="31" t="s">
        <v>52</v>
      </c>
      <c r="G5" s="32">
        <v>44624</v>
      </c>
      <c r="H5" s="33" t="s">
        <v>19</v>
      </c>
      <c r="I5" s="34" t="s">
        <v>20</v>
      </c>
      <c r="J5" s="34" t="s">
        <v>21</v>
      </c>
      <c r="K5" s="33" t="s">
        <v>19</v>
      </c>
      <c r="L5" s="35" t="str">
        <f t="shared" si="0"/>
        <v>SE OTORGA PERMISO DE OBRA MENOR DE AMPLIACIÓN DE VIVIENDA SOCIAL  Y OTRAS</v>
      </c>
      <c r="M5" s="36" t="s">
        <v>87</v>
      </c>
      <c r="N5" s="37" t="s">
        <v>19</v>
      </c>
      <c r="O5" s="37" t="s">
        <v>19</v>
      </c>
    </row>
    <row r="6" spans="1:16" x14ac:dyDescent="0.2">
      <c r="A6" s="27" t="s">
        <v>33</v>
      </c>
      <c r="B6" s="28" t="str">
        <f t="shared" si="1"/>
        <v>Marzo</v>
      </c>
      <c r="C6" s="29" t="s">
        <v>23</v>
      </c>
      <c r="D6" s="30" t="s">
        <v>0</v>
      </c>
      <c r="E6" s="29" t="s">
        <v>24</v>
      </c>
      <c r="F6" s="31" t="s">
        <v>53</v>
      </c>
      <c r="G6" s="32">
        <v>44628</v>
      </c>
      <c r="H6" s="33" t="s">
        <v>19</v>
      </c>
      <c r="I6" s="34" t="s">
        <v>20</v>
      </c>
      <c r="J6" s="34" t="s">
        <v>21</v>
      </c>
      <c r="K6" s="33" t="s">
        <v>19</v>
      </c>
      <c r="L6" s="35" t="str">
        <f t="shared" si="0"/>
        <v>SE OTORGA PERMISO DE OBRA MENOR DE AMPLIACIÓN DE VIVIENDA SOCIAL</v>
      </c>
      <c r="M6" s="36" t="s">
        <v>87</v>
      </c>
      <c r="N6" s="37" t="s">
        <v>19</v>
      </c>
      <c r="O6" s="37" t="s">
        <v>19</v>
      </c>
    </row>
    <row r="7" spans="1:16" x14ac:dyDescent="0.2">
      <c r="A7" s="27" t="s">
        <v>33</v>
      </c>
      <c r="B7" s="28" t="str">
        <f t="shared" si="1"/>
        <v>Marzo</v>
      </c>
      <c r="C7" s="29" t="s">
        <v>23</v>
      </c>
      <c r="D7" s="30" t="s">
        <v>0</v>
      </c>
      <c r="E7" s="29" t="s">
        <v>24</v>
      </c>
      <c r="F7" s="31" t="s">
        <v>60</v>
      </c>
      <c r="G7" s="32">
        <v>44628</v>
      </c>
      <c r="H7" s="33" t="s">
        <v>19</v>
      </c>
      <c r="I7" s="34" t="s">
        <v>20</v>
      </c>
      <c r="J7" s="34" t="s">
        <v>21</v>
      </c>
      <c r="K7" s="33" t="s">
        <v>19</v>
      </c>
      <c r="L7" s="35" t="str">
        <f t="shared" si="0"/>
        <v>SE OTORGA PERMISO DE OBRA MENOR DE AMPLIACIÓN DE VIVIENDA SOCIAL</v>
      </c>
      <c r="M7" s="36" t="s">
        <v>87</v>
      </c>
      <c r="N7" s="37" t="s">
        <v>19</v>
      </c>
      <c r="O7" s="37" t="s">
        <v>19</v>
      </c>
    </row>
    <row r="8" spans="1:16" x14ac:dyDescent="0.2">
      <c r="A8" s="27" t="s">
        <v>33</v>
      </c>
      <c r="B8" s="28" t="str">
        <f t="shared" si="1"/>
        <v>Marzo</v>
      </c>
      <c r="C8" s="29" t="s">
        <v>23</v>
      </c>
      <c r="D8" s="30" t="s">
        <v>0</v>
      </c>
      <c r="E8" s="29" t="s">
        <v>80</v>
      </c>
      <c r="F8" s="31" t="s">
        <v>61</v>
      </c>
      <c r="G8" s="32">
        <v>44628</v>
      </c>
      <c r="H8" s="33" t="s">
        <v>19</v>
      </c>
      <c r="I8" s="34" t="s">
        <v>20</v>
      </c>
      <c r="J8" s="34" t="s">
        <v>21</v>
      </c>
      <c r="K8" s="33" t="s">
        <v>19</v>
      </c>
      <c r="L8" s="35" t="str">
        <f t="shared" ref="L8" si="2">CONCATENATE("SE OTORGA ", E8)</f>
        <v>SE OTORGA PERMISO DE OBRA MENOR DE AMPLIACIÓN DE VIVIENDA SOCIAL Y OTRAS</v>
      </c>
      <c r="M8" s="36" t="s">
        <v>87</v>
      </c>
      <c r="N8" s="37" t="s">
        <v>19</v>
      </c>
      <c r="O8" s="37" t="s">
        <v>19</v>
      </c>
    </row>
    <row r="9" spans="1:16" x14ac:dyDescent="0.2">
      <c r="A9" s="27" t="s">
        <v>33</v>
      </c>
      <c r="B9" s="28" t="str">
        <f t="shared" si="1"/>
        <v>Marzo</v>
      </c>
      <c r="C9" s="29" t="s">
        <v>50</v>
      </c>
      <c r="D9" s="30" t="s">
        <v>0</v>
      </c>
      <c r="E9" s="29" t="s">
        <v>81</v>
      </c>
      <c r="F9" s="31" t="s">
        <v>62</v>
      </c>
      <c r="G9" s="32">
        <v>44630</v>
      </c>
      <c r="H9" s="33" t="s">
        <v>19</v>
      </c>
      <c r="I9" s="34" t="s">
        <v>20</v>
      </c>
      <c r="J9" s="34" t="s">
        <v>21</v>
      </c>
      <c r="K9" s="33" t="s">
        <v>19</v>
      </c>
      <c r="L9" s="35" t="str">
        <f t="shared" ref="L9:L11" si="3">CONCATENATE("SE OTORGA ", E9)</f>
        <v>SE OTORGA PERMISO DE EDIFICACIÓN AMPLIACIÓN MAYOR A 100 M2</v>
      </c>
      <c r="M9" s="36" t="s">
        <v>87</v>
      </c>
      <c r="N9" s="37" t="s">
        <v>19</v>
      </c>
      <c r="O9" s="37" t="s">
        <v>19</v>
      </c>
    </row>
    <row r="10" spans="1:16" s="9" customFormat="1" x14ac:dyDescent="0.2">
      <c r="A10" s="27" t="s">
        <v>33</v>
      </c>
      <c r="B10" s="28" t="str">
        <f t="shared" si="1"/>
        <v>Marzo</v>
      </c>
      <c r="C10" s="29" t="s">
        <v>23</v>
      </c>
      <c r="D10" s="30" t="s">
        <v>0</v>
      </c>
      <c r="E10" s="29" t="s">
        <v>82</v>
      </c>
      <c r="F10" s="31" t="s">
        <v>63</v>
      </c>
      <c r="G10" s="32">
        <v>44635</v>
      </c>
      <c r="H10" s="33" t="s">
        <v>19</v>
      </c>
      <c r="I10" s="34" t="s">
        <v>20</v>
      </c>
      <c r="J10" s="34" t="s">
        <v>21</v>
      </c>
      <c r="K10" s="33" t="s">
        <v>19</v>
      </c>
      <c r="L10" s="35" t="str">
        <f t="shared" si="3"/>
        <v>SE OTORGA PERMISO DE OBRA MENOR AMPLIACIÓN MAYOR A 100 M2</v>
      </c>
      <c r="M10" s="36" t="s">
        <v>87</v>
      </c>
      <c r="N10" s="37" t="s">
        <v>19</v>
      </c>
      <c r="O10" s="37" t="s">
        <v>19</v>
      </c>
    </row>
    <row r="11" spans="1:16" s="9" customFormat="1" x14ac:dyDescent="0.2">
      <c r="A11" s="27" t="s">
        <v>33</v>
      </c>
      <c r="B11" s="28" t="str">
        <f t="shared" si="1"/>
        <v>Marzo</v>
      </c>
      <c r="C11" s="29" t="s">
        <v>28</v>
      </c>
      <c r="D11" s="29" t="s">
        <v>28</v>
      </c>
      <c r="E11" s="29" t="s">
        <v>78</v>
      </c>
      <c r="F11" s="31" t="s">
        <v>64</v>
      </c>
      <c r="G11" s="32">
        <v>44635</v>
      </c>
      <c r="H11" s="33" t="s">
        <v>19</v>
      </c>
      <c r="I11" s="34" t="s">
        <v>20</v>
      </c>
      <c r="J11" s="34" t="s">
        <v>21</v>
      </c>
      <c r="K11" s="33" t="s">
        <v>19</v>
      </c>
      <c r="L11" s="35" t="str">
        <f t="shared" si="3"/>
        <v xml:space="preserve">SE OTORGA RESOLUCIÓN DE MODIFICACIÓN DE PROYECTO DE EDIFICACIÓN </v>
      </c>
      <c r="M11" s="36" t="s">
        <v>87</v>
      </c>
      <c r="N11" s="37" t="s">
        <v>19</v>
      </c>
      <c r="O11" s="37" t="s">
        <v>19</v>
      </c>
    </row>
    <row r="12" spans="1:16" s="9" customFormat="1" x14ac:dyDescent="0.2">
      <c r="A12" s="27" t="s">
        <v>33</v>
      </c>
      <c r="B12" s="28" t="str">
        <f t="shared" ref="B12:B21" si="4">B$2</f>
        <v>Marzo</v>
      </c>
      <c r="C12" s="29" t="s">
        <v>23</v>
      </c>
      <c r="D12" s="30" t="s">
        <v>0</v>
      </c>
      <c r="E12" s="29" t="s">
        <v>24</v>
      </c>
      <c r="F12" s="31" t="s">
        <v>65</v>
      </c>
      <c r="G12" s="32">
        <v>44635</v>
      </c>
      <c r="H12" s="33" t="s">
        <v>19</v>
      </c>
      <c r="I12" s="34" t="s">
        <v>20</v>
      </c>
      <c r="J12" s="34" t="s">
        <v>21</v>
      </c>
      <c r="K12" s="33" t="s">
        <v>19</v>
      </c>
      <c r="L12" s="35" t="str">
        <f t="shared" ref="L12:L20" si="5">CONCATENATE("SE OTORGA ", E12)</f>
        <v>SE OTORGA PERMISO DE OBRA MENOR DE AMPLIACIÓN DE VIVIENDA SOCIAL</v>
      </c>
      <c r="M12" s="36" t="s">
        <v>87</v>
      </c>
      <c r="N12" s="37" t="s">
        <v>19</v>
      </c>
      <c r="O12" s="37" t="s">
        <v>19</v>
      </c>
    </row>
    <row r="13" spans="1:16" s="9" customFormat="1" x14ac:dyDescent="0.2">
      <c r="A13" s="27" t="s">
        <v>33</v>
      </c>
      <c r="B13" s="28" t="str">
        <f t="shared" si="4"/>
        <v>Marzo</v>
      </c>
      <c r="C13" s="29" t="s">
        <v>28</v>
      </c>
      <c r="D13" s="29" t="s">
        <v>28</v>
      </c>
      <c r="E13" s="29" t="s">
        <v>78</v>
      </c>
      <c r="F13" s="31" t="s">
        <v>66</v>
      </c>
      <c r="G13" s="32">
        <v>44635</v>
      </c>
      <c r="H13" s="33" t="s">
        <v>19</v>
      </c>
      <c r="I13" s="34" t="s">
        <v>20</v>
      </c>
      <c r="J13" s="34" t="s">
        <v>21</v>
      </c>
      <c r="K13" s="33" t="s">
        <v>19</v>
      </c>
      <c r="L13" s="35" t="str">
        <f t="shared" si="5"/>
        <v xml:space="preserve">SE OTORGA RESOLUCIÓN DE MODIFICACIÓN DE PROYECTO DE EDIFICACIÓN </v>
      </c>
      <c r="M13" s="36" t="s">
        <v>87</v>
      </c>
      <c r="N13" s="37" t="s">
        <v>19</v>
      </c>
      <c r="O13" s="37" t="s">
        <v>19</v>
      </c>
    </row>
    <row r="14" spans="1:16" s="9" customFormat="1" x14ac:dyDescent="0.2">
      <c r="A14" s="27" t="s">
        <v>33</v>
      </c>
      <c r="B14" s="28" t="str">
        <f t="shared" si="4"/>
        <v>Marzo</v>
      </c>
      <c r="C14" s="29" t="s">
        <v>23</v>
      </c>
      <c r="D14" s="30" t="s">
        <v>0</v>
      </c>
      <c r="E14" s="29" t="s">
        <v>24</v>
      </c>
      <c r="F14" s="31" t="s">
        <v>67</v>
      </c>
      <c r="G14" s="32">
        <v>44636</v>
      </c>
      <c r="H14" s="33" t="s">
        <v>19</v>
      </c>
      <c r="I14" s="34" t="s">
        <v>20</v>
      </c>
      <c r="J14" s="34" t="s">
        <v>21</v>
      </c>
      <c r="K14" s="33" t="s">
        <v>19</v>
      </c>
      <c r="L14" s="35" t="str">
        <f t="shared" si="5"/>
        <v>SE OTORGA PERMISO DE OBRA MENOR DE AMPLIACIÓN DE VIVIENDA SOCIAL</v>
      </c>
      <c r="M14" s="36" t="s">
        <v>87</v>
      </c>
      <c r="N14" s="37" t="s">
        <v>19</v>
      </c>
      <c r="O14" s="37" t="s">
        <v>19</v>
      </c>
    </row>
    <row r="15" spans="1:16" s="9" customFormat="1" x14ac:dyDescent="0.2">
      <c r="A15" s="27" t="s">
        <v>33</v>
      </c>
      <c r="B15" s="28" t="str">
        <f t="shared" si="4"/>
        <v>Marzo</v>
      </c>
      <c r="C15" s="29" t="s">
        <v>50</v>
      </c>
      <c r="D15" s="30" t="s">
        <v>0</v>
      </c>
      <c r="E15" s="29" t="s">
        <v>50</v>
      </c>
      <c r="F15" s="31" t="s">
        <v>68</v>
      </c>
      <c r="G15" s="32">
        <v>44637</v>
      </c>
      <c r="H15" s="33" t="s">
        <v>19</v>
      </c>
      <c r="I15" s="34" t="s">
        <v>20</v>
      </c>
      <c r="J15" s="34" t="s">
        <v>21</v>
      </c>
      <c r="K15" s="33" t="s">
        <v>19</v>
      </c>
      <c r="L15" s="35" t="str">
        <f t="shared" si="5"/>
        <v xml:space="preserve">SE OTORGA PERMISO DE EDIFICACIÓN </v>
      </c>
      <c r="M15" s="36" t="s">
        <v>87</v>
      </c>
      <c r="N15" s="37" t="s">
        <v>19</v>
      </c>
      <c r="O15" s="37" t="s">
        <v>19</v>
      </c>
    </row>
    <row r="16" spans="1:16" s="9" customFormat="1" x14ac:dyDescent="0.2">
      <c r="A16" s="27" t="s">
        <v>33</v>
      </c>
      <c r="B16" s="28" t="str">
        <f t="shared" si="4"/>
        <v>Marzo</v>
      </c>
      <c r="C16" s="29" t="s">
        <v>23</v>
      </c>
      <c r="D16" s="30" t="s">
        <v>0</v>
      </c>
      <c r="E16" s="29" t="s">
        <v>24</v>
      </c>
      <c r="F16" s="31" t="s">
        <v>69</v>
      </c>
      <c r="G16" s="32">
        <v>44641</v>
      </c>
      <c r="H16" s="33" t="s">
        <v>19</v>
      </c>
      <c r="I16" s="34" t="s">
        <v>20</v>
      </c>
      <c r="J16" s="34" t="s">
        <v>21</v>
      </c>
      <c r="K16" s="33" t="s">
        <v>19</v>
      </c>
      <c r="L16" s="35" t="str">
        <f t="shared" si="5"/>
        <v>SE OTORGA PERMISO DE OBRA MENOR DE AMPLIACIÓN DE VIVIENDA SOCIAL</v>
      </c>
      <c r="M16" s="36" t="s">
        <v>87</v>
      </c>
      <c r="N16" s="37" t="s">
        <v>19</v>
      </c>
      <c r="O16" s="37" t="s">
        <v>19</v>
      </c>
    </row>
    <row r="17" spans="1:18" s="9" customFormat="1" x14ac:dyDescent="0.2">
      <c r="A17" s="27" t="s">
        <v>33</v>
      </c>
      <c r="B17" s="28" t="str">
        <f t="shared" si="4"/>
        <v>Marzo</v>
      </c>
      <c r="C17" s="29" t="s">
        <v>23</v>
      </c>
      <c r="D17" s="30" t="s">
        <v>0</v>
      </c>
      <c r="E17" s="29" t="s">
        <v>24</v>
      </c>
      <c r="F17" s="31" t="s">
        <v>70</v>
      </c>
      <c r="G17" s="32">
        <v>44641</v>
      </c>
      <c r="H17" s="33" t="s">
        <v>19</v>
      </c>
      <c r="I17" s="34" t="s">
        <v>20</v>
      </c>
      <c r="J17" s="34" t="s">
        <v>21</v>
      </c>
      <c r="K17" s="33" t="s">
        <v>19</v>
      </c>
      <c r="L17" s="35" t="str">
        <f t="shared" si="5"/>
        <v>SE OTORGA PERMISO DE OBRA MENOR DE AMPLIACIÓN DE VIVIENDA SOCIAL</v>
      </c>
      <c r="M17" s="36" t="s">
        <v>87</v>
      </c>
      <c r="N17" s="37" t="s">
        <v>19</v>
      </c>
      <c r="O17" s="37" t="s">
        <v>19</v>
      </c>
    </row>
    <row r="18" spans="1:18" s="9" customFormat="1" x14ac:dyDescent="0.2">
      <c r="A18" s="27" t="s">
        <v>33</v>
      </c>
      <c r="B18" s="28" t="str">
        <f t="shared" si="4"/>
        <v>Marzo</v>
      </c>
      <c r="C18" s="29" t="s">
        <v>23</v>
      </c>
      <c r="D18" s="30" t="s">
        <v>0</v>
      </c>
      <c r="E18" s="29" t="s">
        <v>83</v>
      </c>
      <c r="F18" s="31" t="s">
        <v>71</v>
      </c>
      <c r="G18" s="32">
        <v>44642</v>
      </c>
      <c r="H18" s="33" t="s">
        <v>19</v>
      </c>
      <c r="I18" s="34" t="s">
        <v>20</v>
      </c>
      <c r="J18" s="34" t="s">
        <v>21</v>
      </c>
      <c r="K18" s="33" t="s">
        <v>19</v>
      </c>
      <c r="L18" s="35" t="str">
        <f t="shared" si="5"/>
        <v xml:space="preserve">SE OTORGA PERMISO DE OBRA MENOR DE MODIFICACIÓN </v>
      </c>
      <c r="M18" s="36" t="s">
        <v>87</v>
      </c>
      <c r="N18" s="37" t="s">
        <v>19</v>
      </c>
      <c r="O18" s="37" t="s">
        <v>19</v>
      </c>
    </row>
    <row r="19" spans="1:18" s="9" customFormat="1" x14ac:dyDescent="0.2">
      <c r="A19" s="27" t="s">
        <v>33</v>
      </c>
      <c r="B19" s="28" t="str">
        <f t="shared" si="4"/>
        <v>Marzo</v>
      </c>
      <c r="C19" s="29" t="s">
        <v>23</v>
      </c>
      <c r="D19" s="30" t="s">
        <v>0</v>
      </c>
      <c r="E19" s="29" t="s">
        <v>24</v>
      </c>
      <c r="F19" s="31" t="s">
        <v>72</v>
      </c>
      <c r="G19" s="32">
        <v>44642</v>
      </c>
      <c r="H19" s="33" t="s">
        <v>19</v>
      </c>
      <c r="I19" s="34" t="s">
        <v>20</v>
      </c>
      <c r="J19" s="34" t="s">
        <v>21</v>
      </c>
      <c r="K19" s="33" t="s">
        <v>19</v>
      </c>
      <c r="L19" s="35" t="str">
        <f t="shared" ref="L19" si="6">CONCATENATE("SE OTORGA ", E19)</f>
        <v>SE OTORGA PERMISO DE OBRA MENOR DE AMPLIACIÓN DE VIVIENDA SOCIAL</v>
      </c>
      <c r="M19" s="36" t="s">
        <v>87</v>
      </c>
      <c r="N19" s="37" t="s">
        <v>19</v>
      </c>
      <c r="O19" s="37" t="s">
        <v>19</v>
      </c>
    </row>
    <row r="20" spans="1:18" s="9" customFormat="1" x14ac:dyDescent="0.2">
      <c r="A20" s="27" t="s">
        <v>33</v>
      </c>
      <c r="B20" s="28" t="str">
        <f t="shared" si="4"/>
        <v>Marzo</v>
      </c>
      <c r="C20" s="29" t="s">
        <v>23</v>
      </c>
      <c r="D20" s="30" t="s">
        <v>0</v>
      </c>
      <c r="E20" s="29" t="s">
        <v>24</v>
      </c>
      <c r="F20" s="31" t="s">
        <v>73</v>
      </c>
      <c r="G20" s="32">
        <v>44642</v>
      </c>
      <c r="H20" s="33" t="s">
        <v>19</v>
      </c>
      <c r="I20" s="34" t="s">
        <v>20</v>
      </c>
      <c r="J20" s="34" t="s">
        <v>21</v>
      </c>
      <c r="K20" s="33" t="s">
        <v>19</v>
      </c>
      <c r="L20" s="35" t="str">
        <f t="shared" si="5"/>
        <v>SE OTORGA PERMISO DE OBRA MENOR DE AMPLIACIÓN DE VIVIENDA SOCIAL</v>
      </c>
      <c r="M20" s="36" t="s">
        <v>87</v>
      </c>
      <c r="N20" s="37" t="s">
        <v>19</v>
      </c>
      <c r="O20" s="37" t="s">
        <v>19</v>
      </c>
    </row>
    <row r="21" spans="1:18" s="9" customFormat="1" x14ac:dyDescent="0.2">
      <c r="A21" s="27" t="s">
        <v>33</v>
      </c>
      <c r="B21" s="28" t="str">
        <f t="shared" si="4"/>
        <v>Marzo</v>
      </c>
      <c r="C21" s="29" t="s">
        <v>23</v>
      </c>
      <c r="D21" s="30" t="s">
        <v>0</v>
      </c>
      <c r="E21" s="29" t="s">
        <v>80</v>
      </c>
      <c r="F21" s="31" t="s">
        <v>74</v>
      </c>
      <c r="G21" s="32">
        <v>44648</v>
      </c>
      <c r="H21" s="33" t="s">
        <v>19</v>
      </c>
      <c r="I21" s="34" t="s">
        <v>20</v>
      </c>
      <c r="J21" s="34" t="s">
        <v>21</v>
      </c>
      <c r="K21" s="33" t="s">
        <v>19</v>
      </c>
      <c r="L21" s="35" t="str">
        <f>CONCATENATE("SE OTORGA ", E21)</f>
        <v>SE OTORGA PERMISO DE OBRA MENOR DE AMPLIACIÓN DE VIVIENDA SOCIAL Y OTRAS</v>
      </c>
      <c r="M21" s="36" t="s">
        <v>87</v>
      </c>
      <c r="N21" s="37" t="s">
        <v>19</v>
      </c>
      <c r="O21" s="37" t="s">
        <v>19</v>
      </c>
    </row>
    <row r="22" spans="1:18" s="9" customFormat="1" x14ac:dyDescent="0.2">
      <c r="A22" s="27" t="s">
        <v>33</v>
      </c>
      <c r="B22" s="28" t="str">
        <f t="shared" ref="B22:B25" si="7">B$2</f>
        <v>Marzo</v>
      </c>
      <c r="C22" s="29" t="s">
        <v>26</v>
      </c>
      <c r="D22" s="29" t="s">
        <v>1</v>
      </c>
      <c r="E22" s="38" t="s">
        <v>27</v>
      </c>
      <c r="F22" s="31" t="s">
        <v>37</v>
      </c>
      <c r="G22" s="32">
        <v>44622</v>
      </c>
      <c r="H22" s="33" t="s">
        <v>19</v>
      </c>
      <c r="I22" s="34" t="s">
        <v>20</v>
      </c>
      <c r="J22" s="34" t="s">
        <v>21</v>
      </c>
      <c r="K22" s="33" t="s">
        <v>19</v>
      </c>
      <c r="L22" s="35" t="str">
        <f t="shared" ref="L22:L25" si="8">CONCATENATE("SE OTORGA ", E22)</f>
        <v>SE OTORGA CERTIFICADO DE RECEPCIÓN DEFINITIVA DE  OBRAS DE EDIFICACIÓN</v>
      </c>
      <c r="M22" s="36" t="s">
        <v>87</v>
      </c>
      <c r="N22" s="37" t="s">
        <v>19</v>
      </c>
      <c r="O22" s="37" t="s">
        <v>19</v>
      </c>
    </row>
    <row r="23" spans="1:18" s="9" customFormat="1" x14ac:dyDescent="0.2">
      <c r="A23" s="27" t="s">
        <v>33</v>
      </c>
      <c r="B23" s="28" t="str">
        <f t="shared" si="7"/>
        <v>Marzo</v>
      </c>
      <c r="C23" s="29" t="s">
        <v>26</v>
      </c>
      <c r="D23" s="29" t="s">
        <v>1</v>
      </c>
      <c r="E23" s="38" t="s">
        <v>54</v>
      </c>
      <c r="F23" s="31" t="s">
        <v>38</v>
      </c>
      <c r="G23" s="32">
        <v>44635</v>
      </c>
      <c r="H23" s="33" t="s">
        <v>19</v>
      </c>
      <c r="I23" s="34" t="s">
        <v>20</v>
      </c>
      <c r="J23" s="34" t="s">
        <v>21</v>
      </c>
      <c r="K23" s="33" t="s">
        <v>19</v>
      </c>
      <c r="L23" s="35" t="str">
        <f t="shared" si="8"/>
        <v>SE OTORGA CERTIFICADO DE RECEPCIÓN DEFINITIVA DE  OBRA MENOR</v>
      </c>
      <c r="M23" s="36" t="s">
        <v>87</v>
      </c>
      <c r="N23" s="37" t="s">
        <v>19</v>
      </c>
      <c r="O23" s="37" t="s">
        <v>19</v>
      </c>
    </row>
    <row r="24" spans="1:18" s="9" customFormat="1" x14ac:dyDescent="0.2">
      <c r="A24" s="27" t="s">
        <v>33</v>
      </c>
      <c r="B24" s="28" t="str">
        <f t="shared" si="7"/>
        <v>Marzo</v>
      </c>
      <c r="C24" s="29" t="s">
        <v>26</v>
      </c>
      <c r="D24" s="29" t="s">
        <v>1</v>
      </c>
      <c r="E24" s="38" t="s">
        <v>54</v>
      </c>
      <c r="F24" s="31" t="s">
        <v>39</v>
      </c>
      <c r="G24" s="32">
        <v>44636</v>
      </c>
      <c r="H24" s="33" t="s">
        <v>19</v>
      </c>
      <c r="I24" s="34" t="s">
        <v>20</v>
      </c>
      <c r="J24" s="34" t="s">
        <v>21</v>
      </c>
      <c r="K24" s="33" t="s">
        <v>19</v>
      </c>
      <c r="L24" s="35" t="str">
        <f t="shared" si="8"/>
        <v>SE OTORGA CERTIFICADO DE RECEPCIÓN DEFINITIVA DE  OBRA MENOR</v>
      </c>
      <c r="M24" s="36" t="s">
        <v>87</v>
      </c>
      <c r="N24" s="37" t="s">
        <v>19</v>
      </c>
      <c r="O24" s="37" t="s">
        <v>19</v>
      </c>
    </row>
    <row r="25" spans="1:18" s="9" customFormat="1" x14ac:dyDescent="0.2">
      <c r="A25" s="27" t="s">
        <v>33</v>
      </c>
      <c r="B25" s="28" t="str">
        <f t="shared" si="7"/>
        <v>Marzo</v>
      </c>
      <c r="C25" s="29" t="s">
        <v>26</v>
      </c>
      <c r="D25" s="29" t="s">
        <v>1</v>
      </c>
      <c r="E25" s="38" t="s">
        <v>54</v>
      </c>
      <c r="F25" s="31" t="s">
        <v>40</v>
      </c>
      <c r="G25" s="32">
        <v>44642</v>
      </c>
      <c r="H25" s="33" t="s">
        <v>19</v>
      </c>
      <c r="I25" s="34" t="s">
        <v>20</v>
      </c>
      <c r="J25" s="34" t="s">
        <v>21</v>
      </c>
      <c r="K25" s="33" t="s">
        <v>19</v>
      </c>
      <c r="L25" s="35" t="str">
        <f t="shared" si="8"/>
        <v>SE OTORGA CERTIFICADO DE RECEPCIÓN DEFINITIVA DE  OBRA MENOR</v>
      </c>
      <c r="M25" s="36" t="s">
        <v>87</v>
      </c>
      <c r="N25" s="37" t="s">
        <v>19</v>
      </c>
      <c r="O25" s="37" t="s">
        <v>19</v>
      </c>
    </row>
    <row r="26" spans="1:18" s="1" customFormat="1" x14ac:dyDescent="0.2">
      <c r="A26" s="27" t="s">
        <v>33</v>
      </c>
      <c r="B26" s="28" t="str">
        <f t="shared" ref="B26:B38" si="9">B$2</f>
        <v>Marzo</v>
      </c>
      <c r="C26" s="29" t="s">
        <v>2</v>
      </c>
      <c r="D26" s="29" t="s">
        <v>3</v>
      </c>
      <c r="E26" s="39" t="s">
        <v>22</v>
      </c>
      <c r="F26" s="31" t="s">
        <v>60</v>
      </c>
      <c r="G26" s="32">
        <v>44624</v>
      </c>
      <c r="H26" s="33" t="s">
        <v>19</v>
      </c>
      <c r="I26" s="34" t="s">
        <v>20</v>
      </c>
      <c r="J26" s="34" t="s">
        <v>21</v>
      </c>
      <c r="K26" s="33" t="s">
        <v>19</v>
      </c>
      <c r="L26" s="35" t="str">
        <f t="shared" si="0"/>
        <v>SE OTORGA CERTIFICADO DE REGULARIZACIÓN ACOGIDO A LEY 20.898</v>
      </c>
      <c r="M26" s="36" t="s">
        <v>87</v>
      </c>
      <c r="N26" s="37" t="s">
        <v>19</v>
      </c>
      <c r="O26" s="37" t="s">
        <v>19</v>
      </c>
      <c r="Q26" s="2"/>
      <c r="R26" s="2"/>
    </row>
    <row r="27" spans="1:18" s="1" customFormat="1" x14ac:dyDescent="0.2">
      <c r="A27" s="27" t="s">
        <v>33</v>
      </c>
      <c r="B27" s="28" t="str">
        <f t="shared" si="9"/>
        <v>Marzo</v>
      </c>
      <c r="C27" s="29" t="s">
        <v>2</v>
      </c>
      <c r="D27" s="29" t="s">
        <v>3</v>
      </c>
      <c r="E27" s="39" t="s">
        <v>22</v>
      </c>
      <c r="F27" s="31" t="s">
        <v>61</v>
      </c>
      <c r="G27" s="32">
        <v>44624</v>
      </c>
      <c r="H27" s="33" t="s">
        <v>19</v>
      </c>
      <c r="I27" s="34" t="s">
        <v>20</v>
      </c>
      <c r="J27" s="34" t="s">
        <v>21</v>
      </c>
      <c r="K27" s="33" t="s">
        <v>19</v>
      </c>
      <c r="L27" s="35" t="str">
        <f t="shared" si="0"/>
        <v>SE OTORGA CERTIFICADO DE REGULARIZACIÓN ACOGIDO A LEY 20.898</v>
      </c>
      <c r="M27" s="36" t="s">
        <v>87</v>
      </c>
      <c r="N27" s="37" t="s">
        <v>19</v>
      </c>
      <c r="O27" s="37" t="s">
        <v>19</v>
      </c>
      <c r="Q27" s="2"/>
      <c r="R27" s="2"/>
    </row>
    <row r="28" spans="1:18" s="1" customFormat="1" x14ac:dyDescent="0.2">
      <c r="A28" s="27" t="s">
        <v>33</v>
      </c>
      <c r="B28" s="28" t="str">
        <f t="shared" si="9"/>
        <v>Marzo</v>
      </c>
      <c r="C28" s="29" t="s">
        <v>2</v>
      </c>
      <c r="D28" s="29" t="s">
        <v>3</v>
      </c>
      <c r="E28" s="39" t="s">
        <v>22</v>
      </c>
      <c r="F28" s="31" t="s">
        <v>62</v>
      </c>
      <c r="G28" s="32">
        <v>44624</v>
      </c>
      <c r="H28" s="33" t="s">
        <v>19</v>
      </c>
      <c r="I28" s="34" t="s">
        <v>20</v>
      </c>
      <c r="J28" s="34" t="s">
        <v>21</v>
      </c>
      <c r="K28" s="33" t="s">
        <v>19</v>
      </c>
      <c r="L28" s="35" t="str">
        <f t="shared" si="0"/>
        <v>SE OTORGA CERTIFICADO DE REGULARIZACIÓN ACOGIDO A LEY 20.898</v>
      </c>
      <c r="M28" s="36" t="s">
        <v>87</v>
      </c>
      <c r="N28" s="37" t="s">
        <v>19</v>
      </c>
      <c r="O28" s="37" t="s">
        <v>19</v>
      </c>
      <c r="Q28" s="2"/>
      <c r="R28" s="2"/>
    </row>
    <row r="29" spans="1:18" x14ac:dyDescent="0.2">
      <c r="A29" s="27" t="s">
        <v>33</v>
      </c>
      <c r="B29" s="28" t="str">
        <f t="shared" si="9"/>
        <v>Marzo</v>
      </c>
      <c r="C29" s="29" t="s">
        <v>2</v>
      </c>
      <c r="D29" s="29" t="s">
        <v>3</v>
      </c>
      <c r="E29" s="39" t="s">
        <v>22</v>
      </c>
      <c r="F29" s="31" t="s">
        <v>63</v>
      </c>
      <c r="G29" s="32">
        <v>44628</v>
      </c>
      <c r="H29" s="33" t="s">
        <v>19</v>
      </c>
      <c r="I29" s="34" t="s">
        <v>20</v>
      </c>
      <c r="J29" s="34" t="s">
        <v>21</v>
      </c>
      <c r="K29" s="33" t="s">
        <v>19</v>
      </c>
      <c r="L29" s="35" t="str">
        <f t="shared" ref="L29:L45" si="10">CONCATENATE("SE OTORGA ", E29)</f>
        <v>SE OTORGA CERTIFICADO DE REGULARIZACIÓN ACOGIDO A LEY 20.898</v>
      </c>
      <c r="M29" s="36" t="s">
        <v>87</v>
      </c>
      <c r="N29" s="37" t="s">
        <v>19</v>
      </c>
      <c r="O29" s="37" t="s">
        <v>19</v>
      </c>
    </row>
    <row r="30" spans="1:18" x14ac:dyDescent="0.2">
      <c r="A30" s="27" t="s">
        <v>33</v>
      </c>
      <c r="B30" s="28" t="str">
        <f t="shared" si="9"/>
        <v>Marzo</v>
      </c>
      <c r="C30" s="29" t="s">
        <v>2</v>
      </c>
      <c r="D30" s="29" t="s">
        <v>3</v>
      </c>
      <c r="E30" s="39" t="s">
        <v>22</v>
      </c>
      <c r="F30" s="31" t="s">
        <v>64</v>
      </c>
      <c r="G30" s="32">
        <v>44635</v>
      </c>
      <c r="H30" s="33" t="s">
        <v>19</v>
      </c>
      <c r="I30" s="34" t="s">
        <v>20</v>
      </c>
      <c r="J30" s="34" t="s">
        <v>21</v>
      </c>
      <c r="K30" s="33" t="s">
        <v>19</v>
      </c>
      <c r="L30" s="35" t="str">
        <f t="shared" si="10"/>
        <v>SE OTORGA CERTIFICADO DE REGULARIZACIÓN ACOGIDO A LEY 20.898</v>
      </c>
      <c r="M30" s="36" t="s">
        <v>87</v>
      </c>
      <c r="N30" s="37" t="s">
        <v>19</v>
      </c>
      <c r="O30" s="37" t="s">
        <v>19</v>
      </c>
    </row>
    <row r="31" spans="1:18" s="9" customFormat="1" x14ac:dyDescent="0.2">
      <c r="A31" s="27" t="s">
        <v>33</v>
      </c>
      <c r="B31" s="28" t="str">
        <f t="shared" si="9"/>
        <v>Marzo</v>
      </c>
      <c r="C31" s="29" t="s">
        <v>2</v>
      </c>
      <c r="D31" s="29" t="s">
        <v>3</v>
      </c>
      <c r="E31" s="39" t="s">
        <v>22</v>
      </c>
      <c r="F31" s="31" t="s">
        <v>65</v>
      </c>
      <c r="G31" s="32">
        <v>44635</v>
      </c>
      <c r="H31" s="33" t="s">
        <v>19</v>
      </c>
      <c r="I31" s="34" t="s">
        <v>20</v>
      </c>
      <c r="J31" s="34" t="s">
        <v>21</v>
      </c>
      <c r="K31" s="33" t="s">
        <v>19</v>
      </c>
      <c r="L31" s="35" t="str">
        <f t="shared" ref="L31:L34" si="11">CONCATENATE("SE OTORGA ", E31)</f>
        <v>SE OTORGA CERTIFICADO DE REGULARIZACIÓN ACOGIDO A LEY 20.898</v>
      </c>
      <c r="M31" s="36" t="s">
        <v>87</v>
      </c>
      <c r="N31" s="37" t="s">
        <v>19</v>
      </c>
      <c r="O31" s="37" t="s">
        <v>19</v>
      </c>
    </row>
    <row r="32" spans="1:18" s="9" customFormat="1" x14ac:dyDescent="0.2">
      <c r="A32" s="27" t="s">
        <v>33</v>
      </c>
      <c r="B32" s="28" t="str">
        <f t="shared" si="9"/>
        <v>Marzo</v>
      </c>
      <c r="C32" s="29" t="s">
        <v>2</v>
      </c>
      <c r="D32" s="29" t="s">
        <v>3</v>
      </c>
      <c r="E32" s="39" t="s">
        <v>22</v>
      </c>
      <c r="F32" s="31" t="s">
        <v>66</v>
      </c>
      <c r="G32" s="32">
        <v>44636</v>
      </c>
      <c r="H32" s="33" t="s">
        <v>19</v>
      </c>
      <c r="I32" s="34" t="s">
        <v>20</v>
      </c>
      <c r="J32" s="34" t="s">
        <v>21</v>
      </c>
      <c r="K32" s="33" t="s">
        <v>19</v>
      </c>
      <c r="L32" s="35" t="str">
        <f t="shared" si="11"/>
        <v>SE OTORGA CERTIFICADO DE REGULARIZACIÓN ACOGIDO A LEY 20.898</v>
      </c>
      <c r="M32" s="36" t="s">
        <v>87</v>
      </c>
      <c r="N32" s="37" t="s">
        <v>19</v>
      </c>
      <c r="O32" s="37" t="s">
        <v>19</v>
      </c>
    </row>
    <row r="33" spans="1:15" s="9" customFormat="1" x14ac:dyDescent="0.2">
      <c r="A33" s="27" t="s">
        <v>33</v>
      </c>
      <c r="B33" s="28" t="str">
        <f t="shared" si="9"/>
        <v>Marzo</v>
      </c>
      <c r="C33" s="29" t="s">
        <v>2</v>
      </c>
      <c r="D33" s="29" t="s">
        <v>3</v>
      </c>
      <c r="E33" s="39" t="s">
        <v>22</v>
      </c>
      <c r="F33" s="31" t="s">
        <v>67</v>
      </c>
      <c r="G33" s="32">
        <v>44636</v>
      </c>
      <c r="H33" s="33" t="s">
        <v>19</v>
      </c>
      <c r="I33" s="34" t="s">
        <v>20</v>
      </c>
      <c r="J33" s="34" t="s">
        <v>21</v>
      </c>
      <c r="K33" s="33" t="s">
        <v>19</v>
      </c>
      <c r="L33" s="35" t="str">
        <f t="shared" si="11"/>
        <v>SE OTORGA CERTIFICADO DE REGULARIZACIÓN ACOGIDO A LEY 20.898</v>
      </c>
      <c r="M33" s="36" t="s">
        <v>87</v>
      </c>
      <c r="N33" s="37" t="s">
        <v>19</v>
      </c>
      <c r="O33" s="37" t="s">
        <v>19</v>
      </c>
    </row>
    <row r="34" spans="1:15" s="9" customFormat="1" x14ac:dyDescent="0.2">
      <c r="A34" s="27" t="s">
        <v>33</v>
      </c>
      <c r="B34" s="28" t="str">
        <f t="shared" si="9"/>
        <v>Marzo</v>
      </c>
      <c r="C34" s="29" t="s">
        <v>2</v>
      </c>
      <c r="D34" s="29" t="s">
        <v>3</v>
      </c>
      <c r="E34" s="39" t="s">
        <v>22</v>
      </c>
      <c r="F34" s="31" t="s">
        <v>68</v>
      </c>
      <c r="G34" s="32">
        <v>44641</v>
      </c>
      <c r="H34" s="33" t="s">
        <v>19</v>
      </c>
      <c r="I34" s="34" t="s">
        <v>20</v>
      </c>
      <c r="J34" s="34" t="s">
        <v>21</v>
      </c>
      <c r="K34" s="33" t="s">
        <v>19</v>
      </c>
      <c r="L34" s="35" t="str">
        <f t="shared" si="11"/>
        <v>SE OTORGA CERTIFICADO DE REGULARIZACIÓN ACOGIDO A LEY 20.898</v>
      </c>
      <c r="M34" s="36" t="s">
        <v>87</v>
      </c>
      <c r="N34" s="37" t="s">
        <v>19</v>
      </c>
      <c r="O34" s="37" t="s">
        <v>19</v>
      </c>
    </row>
    <row r="35" spans="1:15" s="9" customFormat="1" x14ac:dyDescent="0.2">
      <c r="A35" s="27" t="s">
        <v>33</v>
      </c>
      <c r="B35" s="28" t="str">
        <f t="shared" si="9"/>
        <v>Marzo</v>
      </c>
      <c r="C35" s="29" t="s">
        <v>2</v>
      </c>
      <c r="D35" s="29" t="s">
        <v>3</v>
      </c>
      <c r="E35" s="39" t="s">
        <v>22</v>
      </c>
      <c r="F35" s="31" t="s">
        <v>69</v>
      </c>
      <c r="G35" s="32">
        <v>44641</v>
      </c>
      <c r="H35" s="33" t="s">
        <v>19</v>
      </c>
      <c r="I35" s="34" t="s">
        <v>20</v>
      </c>
      <c r="J35" s="34" t="s">
        <v>21</v>
      </c>
      <c r="K35" s="33" t="s">
        <v>19</v>
      </c>
      <c r="L35" s="35" t="str">
        <f t="shared" si="10"/>
        <v>SE OTORGA CERTIFICADO DE REGULARIZACIÓN ACOGIDO A LEY 20.898</v>
      </c>
      <c r="M35" s="36" t="s">
        <v>87</v>
      </c>
      <c r="N35" s="37" t="s">
        <v>19</v>
      </c>
      <c r="O35" s="37" t="s">
        <v>19</v>
      </c>
    </row>
    <row r="36" spans="1:15" s="9" customFormat="1" x14ac:dyDescent="0.2">
      <c r="A36" s="27" t="s">
        <v>33</v>
      </c>
      <c r="B36" s="28" t="str">
        <f t="shared" si="9"/>
        <v>Marzo</v>
      </c>
      <c r="C36" s="29" t="s">
        <v>2</v>
      </c>
      <c r="D36" s="29" t="s">
        <v>3</v>
      </c>
      <c r="E36" s="39" t="s">
        <v>22</v>
      </c>
      <c r="F36" s="31" t="s">
        <v>70</v>
      </c>
      <c r="G36" s="32">
        <v>44642</v>
      </c>
      <c r="H36" s="33" t="s">
        <v>19</v>
      </c>
      <c r="I36" s="34" t="s">
        <v>20</v>
      </c>
      <c r="J36" s="34" t="s">
        <v>21</v>
      </c>
      <c r="K36" s="33" t="s">
        <v>19</v>
      </c>
      <c r="L36" s="35" t="str">
        <f t="shared" ref="L36:L38" si="12">CONCATENATE("SE OTORGA ", E36)</f>
        <v>SE OTORGA CERTIFICADO DE REGULARIZACIÓN ACOGIDO A LEY 20.898</v>
      </c>
      <c r="M36" s="36" t="s">
        <v>87</v>
      </c>
      <c r="N36" s="37" t="s">
        <v>19</v>
      </c>
      <c r="O36" s="37" t="s">
        <v>19</v>
      </c>
    </row>
    <row r="37" spans="1:15" s="9" customFormat="1" x14ac:dyDescent="0.2">
      <c r="A37" s="27" t="s">
        <v>33</v>
      </c>
      <c r="B37" s="28" t="str">
        <f t="shared" si="9"/>
        <v>Marzo</v>
      </c>
      <c r="C37" s="29" t="s">
        <v>2</v>
      </c>
      <c r="D37" s="29" t="s">
        <v>3</v>
      </c>
      <c r="E37" s="39" t="s">
        <v>22</v>
      </c>
      <c r="F37" s="31" t="s">
        <v>71</v>
      </c>
      <c r="G37" s="32">
        <v>44642</v>
      </c>
      <c r="H37" s="33" t="s">
        <v>19</v>
      </c>
      <c r="I37" s="34" t="s">
        <v>20</v>
      </c>
      <c r="J37" s="34" t="s">
        <v>21</v>
      </c>
      <c r="K37" s="33" t="s">
        <v>19</v>
      </c>
      <c r="L37" s="35" t="str">
        <f t="shared" si="12"/>
        <v>SE OTORGA CERTIFICADO DE REGULARIZACIÓN ACOGIDO A LEY 20.898</v>
      </c>
      <c r="M37" s="36" t="s">
        <v>87</v>
      </c>
      <c r="N37" s="37" t="s">
        <v>19</v>
      </c>
      <c r="O37" s="37" t="s">
        <v>19</v>
      </c>
    </row>
    <row r="38" spans="1:15" s="9" customFormat="1" x14ac:dyDescent="0.2">
      <c r="A38" s="27" t="s">
        <v>33</v>
      </c>
      <c r="B38" s="28" t="str">
        <f t="shared" si="9"/>
        <v>Marzo</v>
      </c>
      <c r="C38" s="29" t="s">
        <v>2</v>
      </c>
      <c r="D38" s="29" t="s">
        <v>3</v>
      </c>
      <c r="E38" s="39" t="s">
        <v>22</v>
      </c>
      <c r="F38" s="31" t="s">
        <v>72</v>
      </c>
      <c r="G38" s="32">
        <v>44642</v>
      </c>
      <c r="H38" s="33" t="s">
        <v>19</v>
      </c>
      <c r="I38" s="34" t="s">
        <v>20</v>
      </c>
      <c r="J38" s="34" t="s">
        <v>21</v>
      </c>
      <c r="K38" s="33" t="s">
        <v>19</v>
      </c>
      <c r="L38" s="35" t="str">
        <f t="shared" si="12"/>
        <v>SE OTORGA CERTIFICADO DE REGULARIZACIÓN ACOGIDO A LEY 20.898</v>
      </c>
      <c r="M38" s="36" t="s">
        <v>87</v>
      </c>
      <c r="N38" s="37" t="s">
        <v>19</v>
      </c>
      <c r="O38" s="37" t="s">
        <v>19</v>
      </c>
    </row>
    <row r="39" spans="1:15" s="9" customFormat="1" x14ac:dyDescent="0.2">
      <c r="A39" s="27" t="s">
        <v>33</v>
      </c>
      <c r="B39" s="28" t="str">
        <f>B2</f>
        <v>Marzo</v>
      </c>
      <c r="C39" s="29" t="s">
        <v>25</v>
      </c>
      <c r="D39" s="30" t="s">
        <v>28</v>
      </c>
      <c r="E39" s="38" t="s">
        <v>84</v>
      </c>
      <c r="F39" s="31" t="s">
        <v>75</v>
      </c>
      <c r="G39" s="32">
        <v>44635</v>
      </c>
      <c r="H39" s="33" t="s">
        <v>19</v>
      </c>
      <c r="I39" s="34" t="s">
        <v>20</v>
      </c>
      <c r="J39" s="34" t="s">
        <v>21</v>
      </c>
      <c r="K39" s="33" t="s">
        <v>19</v>
      </c>
      <c r="L39" s="35" t="str">
        <f>CONCATENATE("SE OTORGA ", E39)</f>
        <v xml:space="preserve">SE OTORGA RESOLUCIÓN DE APROBACIÓN DE SUBDIVISIÓN </v>
      </c>
      <c r="M39" s="36" t="s">
        <v>87</v>
      </c>
      <c r="N39" s="37" t="s">
        <v>19</v>
      </c>
      <c r="O39" s="37" t="s">
        <v>19</v>
      </c>
    </row>
    <row r="40" spans="1:15" s="21" customFormat="1" x14ac:dyDescent="0.2">
      <c r="A40" s="27" t="s">
        <v>33</v>
      </c>
      <c r="B40" s="40" t="str">
        <f>B3</f>
        <v>Marzo</v>
      </c>
      <c r="C40" s="29" t="s">
        <v>25</v>
      </c>
      <c r="D40" s="30" t="s">
        <v>28</v>
      </c>
      <c r="E40" s="38" t="s">
        <v>85</v>
      </c>
      <c r="F40" s="31" t="s">
        <v>29</v>
      </c>
      <c r="G40" s="32">
        <v>44635</v>
      </c>
      <c r="H40" s="37" t="s">
        <v>19</v>
      </c>
      <c r="I40" s="34" t="s">
        <v>20</v>
      </c>
      <c r="J40" s="34" t="s">
        <v>21</v>
      </c>
      <c r="K40" s="37" t="s">
        <v>19</v>
      </c>
      <c r="L40" s="41" t="str">
        <f>CONCATENATE("SE OTORGA ", E40)</f>
        <v>SE OTORGA RESOLUCIÓN DE APROBACIÓN DE SUBDIVISIÓN Y FUSIÓN SIMULTANEA</v>
      </c>
      <c r="M40" s="42" t="s">
        <v>87</v>
      </c>
      <c r="N40" s="37" t="s">
        <v>19</v>
      </c>
      <c r="O40" s="37" t="s">
        <v>19</v>
      </c>
    </row>
    <row r="41" spans="1:15" s="21" customFormat="1" x14ac:dyDescent="0.2">
      <c r="A41" s="27" t="s">
        <v>33</v>
      </c>
      <c r="B41" s="28" t="str">
        <f>B3</f>
        <v>Marzo</v>
      </c>
      <c r="C41" s="29" t="s">
        <v>25</v>
      </c>
      <c r="D41" s="30" t="s">
        <v>28</v>
      </c>
      <c r="E41" s="38" t="s">
        <v>86</v>
      </c>
      <c r="F41" s="31" t="s">
        <v>30</v>
      </c>
      <c r="G41" s="32">
        <v>44641</v>
      </c>
      <c r="H41" s="33" t="s">
        <v>19</v>
      </c>
      <c r="I41" s="34" t="s">
        <v>20</v>
      </c>
      <c r="J41" s="34" t="s">
        <v>21</v>
      </c>
      <c r="K41" s="33" t="s">
        <v>19</v>
      </c>
      <c r="L41" s="41" t="str">
        <f t="shared" ref="L41" si="13">CONCATENATE("SE OTORGA ", E39)</f>
        <v xml:space="preserve">SE OTORGA RESOLUCIÓN DE APROBACIÓN DE SUBDIVISIÓN </v>
      </c>
      <c r="M41" s="42" t="s">
        <v>87</v>
      </c>
      <c r="N41" s="37" t="s">
        <v>19</v>
      </c>
      <c r="O41" s="37" t="s">
        <v>19</v>
      </c>
    </row>
    <row r="42" spans="1:15" s="21" customFormat="1" x14ac:dyDescent="0.2">
      <c r="A42" s="27" t="s">
        <v>33</v>
      </c>
      <c r="B42" s="28" t="str">
        <f>B3</f>
        <v>Marzo</v>
      </c>
      <c r="C42" s="29" t="s">
        <v>25</v>
      </c>
      <c r="D42" s="30" t="s">
        <v>28</v>
      </c>
      <c r="E42" s="38" t="s">
        <v>34</v>
      </c>
      <c r="F42" s="31" t="s">
        <v>31</v>
      </c>
      <c r="G42" s="32">
        <v>44644</v>
      </c>
      <c r="H42" s="33" t="s">
        <v>19</v>
      </c>
      <c r="I42" s="34" t="s">
        <v>20</v>
      </c>
      <c r="J42" s="34" t="s">
        <v>21</v>
      </c>
      <c r="K42" s="33" t="s">
        <v>19</v>
      </c>
      <c r="L42" s="41" t="str">
        <f t="shared" ref="L42" si="14">CONCATENATE("SE OTORGA ", E39)</f>
        <v xml:space="preserve">SE OTORGA RESOLUCIÓN DE APROBACIÓN DE SUBDIVISIÓN </v>
      </c>
      <c r="M42" s="42" t="s">
        <v>87</v>
      </c>
      <c r="N42" s="37" t="s">
        <v>19</v>
      </c>
      <c r="O42" s="37" t="s">
        <v>19</v>
      </c>
    </row>
    <row r="43" spans="1:15" s="21" customFormat="1" x14ac:dyDescent="0.2">
      <c r="A43" s="27" t="s">
        <v>33</v>
      </c>
      <c r="B43" s="28" t="str">
        <f>B4</f>
        <v>Marzo</v>
      </c>
      <c r="C43" s="29" t="s">
        <v>25</v>
      </c>
      <c r="D43" s="30" t="s">
        <v>28</v>
      </c>
      <c r="E43" s="38" t="s">
        <v>55</v>
      </c>
      <c r="F43" s="31" t="s">
        <v>32</v>
      </c>
      <c r="G43" s="32">
        <v>44650</v>
      </c>
      <c r="H43" s="33" t="s">
        <v>19</v>
      </c>
      <c r="I43" s="34" t="s">
        <v>20</v>
      </c>
      <c r="J43" s="34" t="s">
        <v>21</v>
      </c>
      <c r="K43" s="33" t="s">
        <v>19</v>
      </c>
      <c r="L43" s="41" t="str">
        <f t="shared" ref="L43" si="15">CONCATENATE("SE OTORGA ", E40)</f>
        <v>SE OTORGA RESOLUCIÓN DE APROBACIÓN DE SUBDIVISIÓN Y FUSIÓN SIMULTANEA</v>
      </c>
      <c r="M43" s="42" t="s">
        <v>87</v>
      </c>
      <c r="N43" s="37" t="s">
        <v>19</v>
      </c>
      <c r="O43" s="37" t="s">
        <v>19</v>
      </c>
    </row>
    <row r="44" spans="1:15" s="9" customFormat="1" x14ac:dyDescent="0.2">
      <c r="A44" s="27" t="s">
        <v>33</v>
      </c>
      <c r="B44" s="28" t="str">
        <f>B6</f>
        <v>Marzo</v>
      </c>
      <c r="C44" s="29" t="s">
        <v>56</v>
      </c>
      <c r="D44" s="29" t="s">
        <v>57</v>
      </c>
      <c r="E44" s="38" t="s">
        <v>58</v>
      </c>
      <c r="F44" s="31" t="s">
        <v>39</v>
      </c>
      <c r="G44" s="32">
        <v>44621</v>
      </c>
      <c r="H44" s="33" t="s">
        <v>19</v>
      </c>
      <c r="I44" s="34" t="s">
        <v>20</v>
      </c>
      <c r="J44" s="34" t="s">
        <v>21</v>
      </c>
      <c r="K44" s="33" t="s">
        <v>19</v>
      </c>
      <c r="L44" s="35" t="str">
        <f t="shared" si="10"/>
        <v xml:space="preserve">SE OTORGA CERTIFICADO DE RECEPCIÓN DEFINITIVA DE OBRAS DE URBANIZACIÓN </v>
      </c>
      <c r="M44" s="36" t="s">
        <v>87</v>
      </c>
      <c r="N44" s="37" t="s">
        <v>19</v>
      </c>
      <c r="O44" s="37" t="s">
        <v>19</v>
      </c>
    </row>
    <row r="45" spans="1:15" s="9" customFormat="1" x14ac:dyDescent="0.2">
      <c r="A45" s="27" t="s">
        <v>33</v>
      </c>
      <c r="B45" s="28" t="str">
        <f>B8</f>
        <v>Marzo</v>
      </c>
      <c r="C45" s="29" t="s">
        <v>35</v>
      </c>
      <c r="D45" s="29" t="s">
        <v>36</v>
      </c>
      <c r="E45" s="29" t="s">
        <v>35</v>
      </c>
      <c r="F45" s="31" t="s">
        <v>40</v>
      </c>
      <c r="G45" s="32">
        <v>44623</v>
      </c>
      <c r="H45" s="33" t="s">
        <v>19</v>
      </c>
      <c r="I45" s="34" t="s">
        <v>20</v>
      </c>
      <c r="J45" s="34" t="s">
        <v>21</v>
      </c>
      <c r="K45" s="33" t="s">
        <v>19</v>
      </c>
      <c r="L45" s="35" t="str">
        <f t="shared" si="10"/>
        <v>SE OTORGA CERTIFICADO DE URBANIZACIÓN GARANTIZADAS</v>
      </c>
      <c r="M45" s="36" t="s">
        <v>87</v>
      </c>
      <c r="N45" s="37" t="s">
        <v>19</v>
      </c>
      <c r="O45" s="37" t="s">
        <v>19</v>
      </c>
    </row>
    <row r="46" spans="1:15" s="9" customFormat="1" x14ac:dyDescent="0.2">
      <c r="A46" s="27" t="s">
        <v>33</v>
      </c>
      <c r="B46" s="28" t="str">
        <f>B2</f>
        <v>Marzo</v>
      </c>
      <c r="C46" s="29" t="s">
        <v>35</v>
      </c>
      <c r="D46" s="29" t="s">
        <v>36</v>
      </c>
      <c r="E46" s="29" t="s">
        <v>35</v>
      </c>
      <c r="F46" s="31" t="s">
        <v>41</v>
      </c>
      <c r="G46" s="32">
        <v>44623</v>
      </c>
      <c r="H46" s="33" t="s">
        <v>19</v>
      </c>
      <c r="I46" s="34" t="s">
        <v>20</v>
      </c>
      <c r="J46" s="34" t="s">
        <v>21</v>
      </c>
      <c r="K46" s="33" t="s">
        <v>19</v>
      </c>
      <c r="L46" s="35" t="str">
        <f t="shared" ref="L46:L58" si="16">CONCATENATE("SE OTORGA ", E46)</f>
        <v>SE OTORGA CERTIFICADO DE URBANIZACIÓN GARANTIZADAS</v>
      </c>
      <c r="M46" s="36" t="s">
        <v>87</v>
      </c>
      <c r="N46" s="37" t="s">
        <v>19</v>
      </c>
      <c r="O46" s="37" t="s">
        <v>19</v>
      </c>
    </row>
    <row r="47" spans="1:15" s="9" customFormat="1" x14ac:dyDescent="0.2">
      <c r="A47" s="27" t="s">
        <v>33</v>
      </c>
      <c r="B47" s="28" t="str">
        <f>B3</f>
        <v>Marzo</v>
      </c>
      <c r="C47" s="29" t="s">
        <v>35</v>
      </c>
      <c r="D47" s="29" t="s">
        <v>36</v>
      </c>
      <c r="E47" s="29" t="s">
        <v>35</v>
      </c>
      <c r="F47" s="31" t="s">
        <v>42</v>
      </c>
      <c r="G47" s="32">
        <v>44623</v>
      </c>
      <c r="H47" s="33" t="s">
        <v>19</v>
      </c>
      <c r="I47" s="34" t="s">
        <v>20</v>
      </c>
      <c r="J47" s="34" t="s">
        <v>21</v>
      </c>
      <c r="K47" s="33" t="s">
        <v>19</v>
      </c>
      <c r="L47" s="35" t="str">
        <f t="shared" si="16"/>
        <v>SE OTORGA CERTIFICADO DE URBANIZACIÓN GARANTIZADAS</v>
      </c>
      <c r="M47" s="36" t="s">
        <v>87</v>
      </c>
      <c r="N47" s="37" t="s">
        <v>19</v>
      </c>
      <c r="O47" s="37" t="s">
        <v>19</v>
      </c>
    </row>
    <row r="48" spans="1:15" s="9" customFormat="1" x14ac:dyDescent="0.2">
      <c r="A48" s="27" t="s">
        <v>33</v>
      </c>
      <c r="B48" s="28" t="str">
        <f>B4</f>
        <v>Marzo</v>
      </c>
      <c r="C48" s="29" t="s">
        <v>56</v>
      </c>
      <c r="D48" s="29" t="s">
        <v>57</v>
      </c>
      <c r="E48" s="38" t="s">
        <v>58</v>
      </c>
      <c r="F48" s="31" t="s">
        <v>43</v>
      </c>
      <c r="G48" s="32">
        <v>44623</v>
      </c>
      <c r="H48" s="33" t="s">
        <v>19</v>
      </c>
      <c r="I48" s="34" t="s">
        <v>20</v>
      </c>
      <c r="J48" s="34" t="s">
        <v>21</v>
      </c>
      <c r="K48" s="33" t="s">
        <v>19</v>
      </c>
      <c r="L48" s="35" t="str">
        <f t="shared" si="16"/>
        <v xml:space="preserve">SE OTORGA CERTIFICADO DE RECEPCIÓN DEFINITIVA DE OBRAS DE URBANIZACIÓN </v>
      </c>
      <c r="M48" s="36" t="s">
        <v>87</v>
      </c>
      <c r="N48" s="37" t="s">
        <v>19</v>
      </c>
      <c r="O48" s="37" t="s">
        <v>19</v>
      </c>
    </row>
    <row r="49" spans="1:15" s="9" customFormat="1" x14ac:dyDescent="0.2">
      <c r="A49" s="27" t="s">
        <v>33</v>
      </c>
      <c r="B49" s="28" t="str">
        <f>B5</f>
        <v>Marzo</v>
      </c>
      <c r="C49" s="29" t="s">
        <v>35</v>
      </c>
      <c r="D49" s="29" t="s">
        <v>36</v>
      </c>
      <c r="E49" s="29" t="s">
        <v>35</v>
      </c>
      <c r="F49" s="31" t="s">
        <v>44</v>
      </c>
      <c r="G49" s="32">
        <v>44641</v>
      </c>
      <c r="H49" s="33" t="s">
        <v>19</v>
      </c>
      <c r="I49" s="34" t="s">
        <v>20</v>
      </c>
      <c r="J49" s="34" t="s">
        <v>21</v>
      </c>
      <c r="K49" s="33" t="s">
        <v>19</v>
      </c>
      <c r="L49" s="35" t="str">
        <f t="shared" ref="L49:L50" si="17">CONCATENATE("SE OTORGA ", E49)</f>
        <v>SE OTORGA CERTIFICADO DE URBANIZACIÓN GARANTIZADAS</v>
      </c>
      <c r="M49" s="36" t="s">
        <v>87</v>
      </c>
      <c r="N49" s="37" t="s">
        <v>19</v>
      </c>
      <c r="O49" s="37" t="s">
        <v>19</v>
      </c>
    </row>
    <row r="50" spans="1:15" s="9" customFormat="1" x14ac:dyDescent="0.2">
      <c r="A50" s="27" t="s">
        <v>33</v>
      </c>
      <c r="B50" s="28" t="str">
        <f>B6</f>
        <v>Marzo</v>
      </c>
      <c r="C50" s="29" t="s">
        <v>35</v>
      </c>
      <c r="D50" s="29" t="s">
        <v>36</v>
      </c>
      <c r="E50" s="29" t="s">
        <v>35</v>
      </c>
      <c r="F50" s="31" t="s">
        <v>45</v>
      </c>
      <c r="G50" s="32">
        <v>44641</v>
      </c>
      <c r="H50" s="33" t="s">
        <v>19</v>
      </c>
      <c r="I50" s="34" t="s">
        <v>20</v>
      </c>
      <c r="J50" s="34" t="s">
        <v>21</v>
      </c>
      <c r="K50" s="33" t="s">
        <v>19</v>
      </c>
      <c r="L50" s="35" t="str">
        <f t="shared" si="17"/>
        <v>SE OTORGA CERTIFICADO DE URBANIZACIÓN GARANTIZADAS</v>
      </c>
      <c r="M50" s="36" t="s">
        <v>87</v>
      </c>
      <c r="N50" s="37" t="s">
        <v>19</v>
      </c>
      <c r="O50" s="37" t="s">
        <v>19</v>
      </c>
    </row>
    <row r="51" spans="1:15" s="9" customFormat="1" x14ac:dyDescent="0.2">
      <c r="A51" s="27" t="s">
        <v>33</v>
      </c>
      <c r="B51" s="28" t="str">
        <f>B5</f>
        <v>Marzo</v>
      </c>
      <c r="C51" s="29" t="s">
        <v>35</v>
      </c>
      <c r="D51" s="29" t="s">
        <v>36</v>
      </c>
      <c r="E51" s="29" t="s">
        <v>35</v>
      </c>
      <c r="F51" s="31" t="s">
        <v>46</v>
      </c>
      <c r="G51" s="32">
        <v>44641</v>
      </c>
      <c r="H51" s="33" t="s">
        <v>19</v>
      </c>
      <c r="I51" s="34" t="s">
        <v>20</v>
      </c>
      <c r="J51" s="34" t="s">
        <v>21</v>
      </c>
      <c r="K51" s="33" t="s">
        <v>19</v>
      </c>
      <c r="L51" s="35" t="str">
        <f t="shared" si="16"/>
        <v>SE OTORGA CERTIFICADO DE URBANIZACIÓN GARANTIZADAS</v>
      </c>
      <c r="M51" s="36" t="s">
        <v>87</v>
      </c>
      <c r="N51" s="37" t="s">
        <v>19</v>
      </c>
      <c r="O51" s="37" t="s">
        <v>19</v>
      </c>
    </row>
    <row r="52" spans="1:15" s="9" customFormat="1" x14ac:dyDescent="0.2">
      <c r="A52" s="27" t="s">
        <v>33</v>
      </c>
      <c r="B52" s="28" t="str">
        <f>B6</f>
        <v>Marzo</v>
      </c>
      <c r="C52" s="29" t="s">
        <v>35</v>
      </c>
      <c r="D52" s="29" t="s">
        <v>36</v>
      </c>
      <c r="E52" s="29" t="s">
        <v>35</v>
      </c>
      <c r="F52" s="31" t="s">
        <v>47</v>
      </c>
      <c r="G52" s="32">
        <v>44641</v>
      </c>
      <c r="H52" s="33" t="s">
        <v>19</v>
      </c>
      <c r="I52" s="34" t="s">
        <v>20</v>
      </c>
      <c r="J52" s="34" t="s">
        <v>21</v>
      </c>
      <c r="K52" s="33" t="s">
        <v>19</v>
      </c>
      <c r="L52" s="35" t="str">
        <f t="shared" ref="L52:L55" si="18">CONCATENATE("SE OTORGA ", E52)</f>
        <v>SE OTORGA CERTIFICADO DE URBANIZACIÓN GARANTIZADAS</v>
      </c>
      <c r="M52" s="36" t="s">
        <v>87</v>
      </c>
      <c r="N52" s="37" t="s">
        <v>19</v>
      </c>
      <c r="O52" s="37" t="s">
        <v>19</v>
      </c>
    </row>
    <row r="53" spans="1:15" s="9" customFormat="1" x14ac:dyDescent="0.2">
      <c r="A53" s="27" t="s">
        <v>33</v>
      </c>
      <c r="B53" s="28" t="str">
        <f>B9</f>
        <v>Marzo</v>
      </c>
      <c r="C53" s="29" t="s">
        <v>35</v>
      </c>
      <c r="D53" s="29" t="s">
        <v>36</v>
      </c>
      <c r="E53" s="29" t="s">
        <v>35</v>
      </c>
      <c r="F53" s="31" t="s">
        <v>76</v>
      </c>
      <c r="G53" s="32">
        <v>44642</v>
      </c>
      <c r="H53" s="33" t="s">
        <v>19</v>
      </c>
      <c r="I53" s="34" t="s">
        <v>20</v>
      </c>
      <c r="J53" s="34" t="s">
        <v>21</v>
      </c>
      <c r="K53" s="33" t="s">
        <v>19</v>
      </c>
      <c r="L53" s="35" t="str">
        <f t="shared" si="18"/>
        <v>SE OTORGA CERTIFICADO DE URBANIZACIÓN GARANTIZADAS</v>
      </c>
      <c r="M53" s="36" t="s">
        <v>87</v>
      </c>
      <c r="N53" s="37" t="s">
        <v>19</v>
      </c>
      <c r="O53" s="37" t="s">
        <v>19</v>
      </c>
    </row>
    <row r="54" spans="1:15" s="9" customFormat="1" x14ac:dyDescent="0.2">
      <c r="A54" s="27" t="s">
        <v>33</v>
      </c>
      <c r="B54" s="28" t="str">
        <f>B10</f>
        <v>Marzo</v>
      </c>
      <c r="C54" s="29" t="s">
        <v>35</v>
      </c>
      <c r="D54" s="29" t="s">
        <v>36</v>
      </c>
      <c r="E54" s="29" t="s">
        <v>35</v>
      </c>
      <c r="F54" s="31" t="s">
        <v>77</v>
      </c>
      <c r="G54" s="32">
        <v>44642</v>
      </c>
      <c r="H54" s="33" t="s">
        <v>19</v>
      </c>
      <c r="I54" s="34" t="s">
        <v>20</v>
      </c>
      <c r="J54" s="34" t="s">
        <v>21</v>
      </c>
      <c r="K54" s="33" t="s">
        <v>19</v>
      </c>
      <c r="L54" s="35" t="str">
        <f t="shared" si="18"/>
        <v>SE OTORGA CERTIFICADO DE URBANIZACIÓN GARANTIZADAS</v>
      </c>
      <c r="M54" s="36" t="s">
        <v>87</v>
      </c>
      <c r="N54" s="37" t="s">
        <v>19</v>
      </c>
      <c r="O54" s="37" t="s">
        <v>19</v>
      </c>
    </row>
    <row r="55" spans="1:15" s="9" customFormat="1" x14ac:dyDescent="0.2">
      <c r="A55" s="27" t="s">
        <v>33</v>
      </c>
      <c r="B55" s="28" t="str">
        <f>B9</f>
        <v>Marzo</v>
      </c>
      <c r="C55" s="29" t="s">
        <v>35</v>
      </c>
      <c r="D55" s="29" t="s">
        <v>36</v>
      </c>
      <c r="E55" s="29" t="s">
        <v>35</v>
      </c>
      <c r="F55" s="31" t="s">
        <v>48</v>
      </c>
      <c r="G55" s="32">
        <v>44642</v>
      </c>
      <c r="H55" s="33" t="s">
        <v>19</v>
      </c>
      <c r="I55" s="34" t="s">
        <v>20</v>
      </c>
      <c r="J55" s="34" t="s">
        <v>21</v>
      </c>
      <c r="K55" s="33" t="s">
        <v>19</v>
      </c>
      <c r="L55" s="35" t="str">
        <f t="shared" si="18"/>
        <v>SE OTORGA CERTIFICADO DE URBANIZACIÓN GARANTIZADAS</v>
      </c>
      <c r="M55" s="36" t="s">
        <v>87</v>
      </c>
      <c r="N55" s="37" t="s">
        <v>19</v>
      </c>
      <c r="O55" s="37" t="s">
        <v>19</v>
      </c>
    </row>
    <row r="56" spans="1:15" s="9" customFormat="1" x14ac:dyDescent="0.2">
      <c r="A56" s="27" t="s">
        <v>33</v>
      </c>
      <c r="B56" s="28" t="str">
        <f>B10</f>
        <v>Marzo</v>
      </c>
      <c r="C56" s="29" t="s">
        <v>35</v>
      </c>
      <c r="D56" s="29" t="s">
        <v>36</v>
      </c>
      <c r="E56" s="29" t="s">
        <v>35</v>
      </c>
      <c r="F56" s="31" t="s">
        <v>49</v>
      </c>
      <c r="G56" s="32">
        <v>44642</v>
      </c>
      <c r="H56" s="33" t="s">
        <v>19</v>
      </c>
      <c r="I56" s="34" t="s">
        <v>20</v>
      </c>
      <c r="J56" s="34" t="s">
        <v>21</v>
      </c>
      <c r="K56" s="33" t="s">
        <v>19</v>
      </c>
      <c r="L56" s="35" t="str">
        <f t="shared" ref="L56" si="19">CONCATENATE("SE OTORGA ", E56)</f>
        <v>SE OTORGA CERTIFICADO DE URBANIZACIÓN GARANTIZADAS</v>
      </c>
      <c r="M56" s="36" t="s">
        <v>87</v>
      </c>
      <c r="N56" s="37" t="s">
        <v>19</v>
      </c>
      <c r="O56" s="37" t="s">
        <v>19</v>
      </c>
    </row>
    <row r="57" spans="1:15" s="9" customFormat="1" x14ac:dyDescent="0.2">
      <c r="A57" s="27" t="s">
        <v>33</v>
      </c>
      <c r="B57" s="28" t="str">
        <f>B6</f>
        <v>Marzo</v>
      </c>
      <c r="C57" s="29" t="s">
        <v>35</v>
      </c>
      <c r="D57" s="29" t="s">
        <v>36</v>
      </c>
      <c r="E57" s="29" t="s">
        <v>35</v>
      </c>
      <c r="F57" s="31" t="s">
        <v>51</v>
      </c>
      <c r="G57" s="32">
        <v>44642</v>
      </c>
      <c r="H57" s="33" t="s">
        <v>19</v>
      </c>
      <c r="I57" s="34" t="s">
        <v>20</v>
      </c>
      <c r="J57" s="34" t="s">
        <v>21</v>
      </c>
      <c r="K57" s="33" t="s">
        <v>19</v>
      </c>
      <c r="L57" s="35" t="str">
        <f t="shared" si="16"/>
        <v>SE OTORGA CERTIFICADO DE URBANIZACIÓN GARANTIZADAS</v>
      </c>
      <c r="M57" s="36" t="s">
        <v>87</v>
      </c>
      <c r="N57" s="37" t="s">
        <v>19</v>
      </c>
      <c r="O57" s="37" t="s">
        <v>19</v>
      </c>
    </row>
    <row r="58" spans="1:15" s="9" customFormat="1" x14ac:dyDescent="0.2">
      <c r="A58" s="27" t="s">
        <v>33</v>
      </c>
      <c r="B58" s="28" t="str">
        <f>B7</f>
        <v>Marzo</v>
      </c>
      <c r="C58" s="29" t="s">
        <v>35</v>
      </c>
      <c r="D58" s="29" t="s">
        <v>36</v>
      </c>
      <c r="E58" s="29" t="s">
        <v>35</v>
      </c>
      <c r="F58" s="31" t="s">
        <v>52</v>
      </c>
      <c r="G58" s="32">
        <v>44650</v>
      </c>
      <c r="H58" s="33" t="s">
        <v>19</v>
      </c>
      <c r="I58" s="34" t="s">
        <v>20</v>
      </c>
      <c r="J58" s="34" t="s">
        <v>21</v>
      </c>
      <c r="K58" s="33" t="s">
        <v>19</v>
      </c>
      <c r="L58" s="35" t="str">
        <f t="shared" si="16"/>
        <v>SE OTORGA CERTIFICADO DE URBANIZACIÓN GARANTIZADAS</v>
      </c>
      <c r="M58" s="36" t="s">
        <v>87</v>
      </c>
      <c r="N58" s="37" t="s">
        <v>19</v>
      </c>
      <c r="O58" s="37" t="s">
        <v>19</v>
      </c>
    </row>
    <row r="59" spans="1:15" s="9" customFormat="1" ht="24.75" customHeight="1" x14ac:dyDescent="0.2">
      <c r="A59" s="8"/>
      <c r="B59" s="15"/>
      <c r="C59" s="16"/>
      <c r="D59" s="17"/>
      <c r="E59" s="18"/>
      <c r="F59" s="19"/>
      <c r="G59" s="14"/>
      <c r="H59" s="10"/>
      <c r="I59" s="11"/>
      <c r="J59" s="11"/>
      <c r="K59" s="10"/>
      <c r="L59" s="20"/>
      <c r="M59" s="6"/>
      <c r="N59" s="12"/>
      <c r="O59" s="13"/>
    </row>
    <row r="60" spans="1:15" x14ac:dyDescent="0.2">
      <c r="A60" s="8"/>
      <c r="O60" s="13"/>
    </row>
    <row r="61" spans="1:15" x14ac:dyDescent="0.2">
      <c r="A61" s="8"/>
      <c r="O61" s="13"/>
    </row>
    <row r="62" spans="1:15" x14ac:dyDescent="0.2">
      <c r="A62" s="8"/>
      <c r="O62" s="13"/>
    </row>
    <row r="63" spans="1:15" x14ac:dyDescent="0.2">
      <c r="O63" s="13"/>
    </row>
  </sheetData>
  <hyperlinks>
    <hyperlink ref="G1:N1" r:id="rId1" display="http://transparencia.mpuentealto.cl/doctos/2019/DOM_02/" xr:uid="{00000000-0004-0000-0000-000000000000}"/>
    <hyperlink ref="M2" r:id="rId2" xr:uid="{BB1E710F-C370-4A46-BE6D-D0AC9D0B83D2}"/>
    <hyperlink ref="M3" r:id="rId3" xr:uid="{2334D7F3-8262-4937-9FE5-2DAB7397D2FE}"/>
    <hyperlink ref="M4" r:id="rId4" xr:uid="{0C14A959-61C2-4EF3-8B47-A6C75B2F6F62}"/>
    <hyperlink ref="M5" r:id="rId5" display="http://transparencia.mpuentealto.cl/doctos/2022/DOM_03/034PE-2022.pdf" xr:uid="{48A41538-08DA-4AC1-9632-7B2B208CD374}"/>
    <hyperlink ref="M6" r:id="rId6" display="http://transparencia.mpuentealto.cl/doctos/2022/DOM_03/035PE-2022.pdf" xr:uid="{2AD4A59E-CF90-4416-878F-4D20DB60D1BF}"/>
    <hyperlink ref="M7" r:id="rId7" display="http://transparencia.mpuentealto.cl/doctos/2022/DOM_03/036PE-2022.pdf" xr:uid="{8B23E7B7-445F-49FA-AEA3-289D064C9FE3}"/>
    <hyperlink ref="M8" r:id="rId8" display="http://transparencia.mpuentealto.cl/doctos/2022/DOM_03/037PE-2022.pdf" xr:uid="{E1FE3C07-48F6-49F4-8FFF-6F09F97A284A}"/>
    <hyperlink ref="M9" r:id="rId9" display="http://transparencia.mpuentealto.cl/doctos/2022/DOM_03/038PE-2022.pdf" xr:uid="{EED060C6-B79C-484D-9398-233D2D88E921}"/>
    <hyperlink ref="M10" r:id="rId10" display="http://transparencia.mpuentealto.cl/doctos/2022/DOM_03/039PE-2022.pdf" xr:uid="{E1CD4BA5-3C1A-43C8-9910-82C3474D93ED}"/>
    <hyperlink ref="M11" r:id="rId11" display="http://transparencia.mpuentealto.cl/doctos/2022/DOM_03/040PE-2022.pdf" xr:uid="{650E6DCD-41A5-47BB-A5CD-3F10BCC988EC}"/>
    <hyperlink ref="M12" r:id="rId12" display="http://transparencia.mpuentealto.cl/doctos/2022/DOM_03/041PE-2022.pdf" xr:uid="{42AEEC79-3DE5-444F-8EBE-B1ECF67D1D6F}"/>
    <hyperlink ref="M13" r:id="rId13" display="http://transparencia.mpuentealto.cl/doctos/2022/DOM_03/042PE-2022.pdf" xr:uid="{C4FDEEBC-08C0-4FA7-87F9-57DFDD4A0E16}"/>
    <hyperlink ref="M14" r:id="rId14" display="http://transparencia.mpuentealto.cl/doctos/2022/DOM_03/043PE-2022.pdf" xr:uid="{F21ECD39-341A-45EA-A920-A3EED4C43419}"/>
    <hyperlink ref="M15" r:id="rId15" display="http://transparencia.mpuentealto.cl/doctos/2022/DOM_03/044PE-2022.pdf" xr:uid="{DBFF6605-B45B-424D-A092-5573C24CAC11}"/>
    <hyperlink ref="M16" r:id="rId16" display="http://transparencia.mpuentealto.cl/doctos/2022/DOM_03/045PE-2022.pdf" xr:uid="{B59EBC96-CD55-4791-902B-F3D6E49C0507}"/>
    <hyperlink ref="M17" r:id="rId17" display="http://transparencia.mpuentealto.cl/doctos/2022/DOM_03/046PE-2022.pdf" xr:uid="{EE26E132-0FFA-4DED-B245-F6540FB48E11}"/>
    <hyperlink ref="M18" r:id="rId18" display="http://transparencia.mpuentealto.cl/doctos/2022/DOM_03/047PE-2022.pdf" xr:uid="{6F704AB3-CDE4-4AA2-AF4C-EF54828BEF33}"/>
    <hyperlink ref="M19" r:id="rId19" display="http://transparencia.mpuentealto.cl/doctos/2022/DOM_03/048PE-2022.pdf" xr:uid="{B0592786-993C-4079-A0CF-CC191CBDC1FE}"/>
    <hyperlink ref="M20" r:id="rId20" display="http://transparencia.mpuentealto.cl/doctos/2022/DOM_03/049PE-2022.pdf" xr:uid="{DEDA496C-0DBC-47A5-9557-D3023A5B0FEB}"/>
    <hyperlink ref="M21" r:id="rId21" display="http://transparencia.mpuentealto.cl/doctos/2022/DOM_03/050PE-2022.pdf" xr:uid="{98C5B730-94F3-48DC-B91E-25C671AC63EF}"/>
    <hyperlink ref="M22" r:id="rId22" display="http://transparencia.mpuentealto.cl/doctos/2022/DOM_03/018RE-2022.pdf" xr:uid="{71A3CD9D-8F3C-4342-AE62-B828232528ED}"/>
    <hyperlink ref="M23" r:id="rId23" display="http://transparencia.mpuentealto.cl/doctos/2022/DOM_03/019RE-2022.pdf" xr:uid="{62B37CF8-F08E-4AC6-8A20-7291A600D131}"/>
    <hyperlink ref="M24" r:id="rId24" display="http://transparencia.mpuentealto.cl/doctos/2022/DOM_03/020RE-2022.pdf" xr:uid="{6B9E8240-9BD5-4C20-95BB-6CA3FA0B1A08}"/>
    <hyperlink ref="M25" r:id="rId25" display="http://transparencia.mpuentealto.cl/doctos/2022/DOM_03/021RE-2022.pdf" xr:uid="{8A12D421-FAFD-46F0-8EC6-E656B4B67912}"/>
    <hyperlink ref="M26" r:id="rId26" display="http://transparencia.mpuentealto.cl/doctos/2022/DOM_03/036REG-2022.pdf" xr:uid="{9265FEFD-C206-4C3B-A644-4E74752701D9}"/>
    <hyperlink ref="M27" r:id="rId27" display="http://transparencia.mpuentealto.cl/doctos/2022/DOM_03/037REG-2022.pdf" xr:uid="{C2BD7A6B-D7E2-4DBD-9761-1998F30793A4}"/>
    <hyperlink ref="M28" r:id="rId28" display="http://transparencia.mpuentealto.cl/doctos/2022/DOM_03/038REG-2022.pdf" xr:uid="{193D7682-9B79-4D30-BB12-B63481203864}"/>
    <hyperlink ref="M29" r:id="rId29" display="http://transparencia.mpuentealto.cl/doctos/2022/DOM_03/039REG-2022.pdf" xr:uid="{4A713822-8F89-4A2C-8426-9C6AED8976AE}"/>
    <hyperlink ref="M30" r:id="rId30" display="http://transparencia.mpuentealto.cl/doctos/2022/DOM_03/040REG-2022.pdf" xr:uid="{C655DCC9-BE19-4982-9091-35B8455EEE24}"/>
    <hyperlink ref="M31" r:id="rId31" display="http://transparencia.mpuentealto.cl/doctos/2022/DOM_03/041REG-2022.pdf" xr:uid="{5ECDB5B5-C391-485C-B986-1D4526CEAFDC}"/>
    <hyperlink ref="M32" r:id="rId32" display="http://transparencia.mpuentealto.cl/doctos/2022/DOM_03/042REG-2022.pdf" xr:uid="{74D00F86-36D6-4E76-BE21-AF738B1C3D14}"/>
    <hyperlink ref="M33" r:id="rId33" display="http://transparencia.mpuentealto.cl/doctos/2022/DOM_03/043REG-2022.pdf" xr:uid="{C48A7A5D-FCC1-44F7-8C62-6C9935D13446}"/>
    <hyperlink ref="M34" r:id="rId34" display="http://transparencia.mpuentealto.cl/doctos/2022/DOM_03/044REG-2022.pdf" xr:uid="{5EC3C09D-9196-489E-A256-D8ACD436F2B9}"/>
    <hyperlink ref="M35" r:id="rId35" display="http://transparencia.mpuentealto.cl/doctos/2022/DOM_03/045REG-2022.pdf" xr:uid="{CEA28DCD-665F-4356-B2E4-4203D2CD806F}"/>
    <hyperlink ref="M36" r:id="rId36" display="http://transparencia.mpuentealto.cl/doctos/2022/DOM_03/046REG-2022.pdf" xr:uid="{72353363-7C5E-42F4-9417-4B7697A5D176}"/>
    <hyperlink ref="M37" r:id="rId37" display="http://transparencia.mpuentealto.cl/doctos/2022/DOM_03/047REG-2022.pdf" xr:uid="{C6A83E19-AAAD-4F97-A6D9-5686315B691B}"/>
    <hyperlink ref="M38" r:id="rId38" display="http://transparencia.mpuentealto.cl/doctos/2022/DOM_03/048REG-2022.pdf" xr:uid="{F934EA02-AD6C-4637-9909-FE2A1BA2733D}"/>
    <hyperlink ref="M39" r:id="rId39" display="http://transparencia.mpuentealto.cl/doctos/2022/DOM_03/008PEURB-2022.pdf" xr:uid="{046517C6-7809-48B2-8C73-23B1242DAD5D}"/>
    <hyperlink ref="M40" r:id="rId40" display="http://transparencia.mpuentealto.cl/doctos/2022/DOM_03/009PEURB-2022.pdf" xr:uid="{1752837E-F8BA-44DA-A787-3076AE8EA855}"/>
    <hyperlink ref="M41" r:id="rId41" display="http://transparencia.mpuentealto.cl/doctos/2022/DOM_03/010PEURB-2022.pdf" xr:uid="{C980364C-7FA1-442C-B616-431563233DC7}"/>
    <hyperlink ref="M42" r:id="rId42" display="http://transparencia.mpuentealto.cl/doctos/2022/DOM_03/011PEURB-2022.pdf" xr:uid="{6C9E3467-A81B-42ED-8819-1D37DA18A046}"/>
    <hyperlink ref="M43" r:id="rId43" display="http://transparencia.mpuentealto.cl/doctos/2022/DOM_03/012PEURB-2022.pdf" xr:uid="{A91B7DEA-8253-4A12-88E6-D308524B1A2A}"/>
    <hyperlink ref="M44" r:id="rId44" display="http://transparencia.mpuentealto.cl/doctos/2022/DOM_03/020REURB-2022.pdf" xr:uid="{EC4A1EF0-6C41-4997-AF66-784A44895189}"/>
    <hyperlink ref="M45" r:id="rId45" display="http://transparencia.mpuentealto.cl/doctos/2022/DOM_03/021REURB-2022.pdf" xr:uid="{5BEB384E-7056-4171-ABF8-77F42E4D53E7}"/>
    <hyperlink ref="M46" r:id="rId46" display="http://transparencia.mpuentealto.cl/doctos/2022/DOM_03/022REURB-2022.pdf" xr:uid="{E49B622E-97F3-4937-9B5A-789F952E08F5}"/>
    <hyperlink ref="M47" r:id="rId47" display="http://transparencia.mpuentealto.cl/doctos/2022/DOM_03/023REURB-2022.pdf" xr:uid="{14E31DFF-B8B4-40A0-97A5-27E2910092D4}"/>
    <hyperlink ref="M48" r:id="rId48" display="http://transparencia.mpuentealto.cl/doctos/2022/DOM_03/024REURB-2022.pdf" xr:uid="{672DEE68-593C-4608-B089-F0F818B44D5C}"/>
    <hyperlink ref="M49" r:id="rId49" display="http://transparencia.mpuentealto.cl/doctos/2022/DOM_03/025REURB-2022.pdf" xr:uid="{5DD99177-2EB1-45F4-BEB6-C4D34634D531}"/>
    <hyperlink ref="M50" r:id="rId50" display="http://transparencia.mpuentealto.cl/doctos/2022/DOM_03/026REURB-2022.pdf" xr:uid="{E8BACE51-2E23-402B-9329-F2F79B489B1B}"/>
    <hyperlink ref="M51" r:id="rId51" display="http://transparencia.mpuentealto.cl/doctos/2022/DOM_03/027REURB-2022.pdf" xr:uid="{8D51B9FE-0E8C-4F4D-A70D-FCAE8B5B1A89}"/>
    <hyperlink ref="M52" r:id="rId52" display="http://transparencia.mpuentealto.cl/doctos/2022/DOM_03/028REURB-2022.pdf" xr:uid="{9A2510A4-CC7E-4399-822C-B88F26367845}"/>
    <hyperlink ref="M53" r:id="rId53" display="http://transparencia.mpuentealto.cl/doctos/2022/DOM_03/029REURB-2022.pdf" xr:uid="{5488A4D6-BDC2-4561-875B-6EEEE0BF85CB}"/>
    <hyperlink ref="M54" r:id="rId54" display="http://transparencia.mpuentealto.cl/doctos/2022/DOM_03/030REURB-2022.pdf" xr:uid="{23D72941-3347-426C-B05E-748A49797C35}"/>
    <hyperlink ref="M55" r:id="rId55" display="http://transparencia.mpuentealto.cl/doctos/2022/DOM_03/031REURB-2022.pdf" xr:uid="{A0B0EB22-7FF7-4C14-93D1-1D7F631995AD}"/>
    <hyperlink ref="M56" r:id="rId56" display="http://transparencia.mpuentealto.cl/doctos/2022/DOM_03/032REURB-2022.pdf" xr:uid="{9B686D26-5D58-46BC-BB73-164B729773F3}"/>
    <hyperlink ref="M57" r:id="rId57" display="http://transparencia.mpuentealto.cl/doctos/2022/DOM_03/033REURB-2022.pdf" xr:uid="{885115B3-F5AB-4B17-93A1-138BD17FDC5C}"/>
    <hyperlink ref="M58" r:id="rId58" display="http://transparencia.mpuentealto.cl/doctos/2022/DOM_03/034REURB-2022.pdf" xr:uid="{AB083DB3-9950-4231-B836-4A01CA2F370C}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Jose Luis Jimenez</cp:lastModifiedBy>
  <dcterms:created xsi:type="dcterms:W3CDTF">2018-02-02T19:22:52Z</dcterms:created>
  <dcterms:modified xsi:type="dcterms:W3CDTF">2022-05-31T22:23:05Z</dcterms:modified>
</cp:coreProperties>
</file>