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ANDRES MUNI - 19-09-2021\Transparencia\OK 2022\"/>
    </mc:Choice>
  </mc:AlternateContent>
  <xr:revisionPtr revIDLastSave="0" documentId="13_ncr:1_{A854970C-3FE5-4E1A-8D2B-30DCB5858C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A REMUNERACIONES" sheetId="5" r:id="rId1"/>
  </sheets>
  <externalReferences>
    <externalReference r:id="rId2"/>
  </externalReferences>
  <definedNames>
    <definedName name="_xlnm.Print_Area" localSheetId="0">'TABLA REMUNERACIONES'!$B$1:$Q$43</definedName>
    <definedName name="Tabla_HE_2016">'[1]TABLA REMU HE'!$C$8:$E$27</definedName>
  </definedNames>
  <calcPr calcId="191029"/>
</workbook>
</file>

<file path=xl/calcChain.xml><?xml version="1.0" encoding="utf-8"?>
<calcChain xmlns="http://schemas.openxmlformats.org/spreadsheetml/2006/main">
  <c r="L19" i="5" l="1"/>
  <c r="L8" i="5"/>
  <c r="L10" i="5" l="1"/>
  <c r="L27" i="5" l="1"/>
  <c r="L26" i="5"/>
  <c r="L25" i="5"/>
  <c r="L24" i="5"/>
  <c r="L23" i="5"/>
  <c r="L22" i="5"/>
  <c r="L21" i="5"/>
  <c r="L20" i="5"/>
  <c r="L18" i="5"/>
  <c r="L17" i="5"/>
  <c r="L16" i="5"/>
  <c r="L15" i="5"/>
  <c r="L14" i="5"/>
  <c r="L13" i="5"/>
  <c r="L12" i="5"/>
  <c r="L11" i="5"/>
  <c r="L9" i="5"/>
</calcChain>
</file>

<file path=xl/sharedStrings.xml><?xml version="1.0" encoding="utf-8"?>
<sst xmlns="http://schemas.openxmlformats.org/spreadsheetml/2006/main" count="61" uniqueCount="42">
  <si>
    <t>GRADO</t>
  </si>
  <si>
    <t>UNIDAD MONETARIA</t>
  </si>
  <si>
    <t>SUELDO BASE</t>
  </si>
  <si>
    <t>ASIGNAC. MUNICIPAL</t>
  </si>
  <si>
    <t>PESOS</t>
  </si>
  <si>
    <t>NOTAS  :</t>
  </si>
  <si>
    <t>1°</t>
  </si>
  <si>
    <t xml:space="preserve">El Alcalde no tiene derecho a esta Asignación que otorga la Ley 19.529 (1). Le corresponde la establecida en el artículo 69 </t>
  </si>
  <si>
    <t>2°</t>
  </si>
  <si>
    <t xml:space="preserve">No se incluyen los siguientes conceptos, ya que  se debe atender a la situación específica de cada funcionario: </t>
  </si>
  <si>
    <t>- Asignación de Antigüedad que va desde un 2% a un 30% sobre el sueldo base, dependiendo de la antigüedad en el grado.</t>
  </si>
  <si>
    <t xml:space="preserve"> ( 2% cada 2 años, límite 30 años ).</t>
  </si>
  <si>
    <t>3°</t>
  </si>
  <si>
    <t>-  La bonificación del artículo 11 de la Ley N° 18.675, corresponde en el caso que se cumplan los siguientes requisitos copulativos:</t>
  </si>
  <si>
    <t>* Personal en servicio a la época de entrada en vigor de la Ley  ( 01/01/88)</t>
  </si>
  <si>
    <t xml:space="preserve">* Mientras se mantenga al servicio del Estado sin solución de continuidad; y </t>
  </si>
  <si>
    <t>* No se afilie a una Administradora de Fondos de Pensiones ( AFP )</t>
  </si>
  <si>
    <t>4°</t>
  </si>
  <si>
    <t xml:space="preserve">de la ley N°18.695, Orgánica Constitucional de Municipalidades modificada por la ley N° 20.033 </t>
  </si>
  <si>
    <t>Asig. Profesional no incluye a alcaldes y jueces de policia local.</t>
  </si>
  <si>
    <t>5°</t>
  </si>
  <si>
    <t>6°</t>
  </si>
  <si>
    <t xml:space="preserve">correspondiente al 30% de la suma del Sueldo Base y la Asignación Municipal, además, se establece la Asignación de Incentivo por Gestión Juridiscional, </t>
  </si>
  <si>
    <t>de la misma ley, que varía entre un 20% y un 10%, de la suma del Sueldo Base y la Asig. Municipal.</t>
  </si>
  <si>
    <t xml:space="preserve">Se establece para el cargo de Juez de Policia Local, derecho a la Asignación de Responsabilidad Judicial, establecida en la Ley N° 20.008, </t>
  </si>
  <si>
    <t>INCREM.</t>
  </si>
  <si>
    <t>LEY 19.529 (1)</t>
  </si>
  <si>
    <t>H.EXTRAS 25%</t>
  </si>
  <si>
    <t>H.EXTRAS 50%</t>
  </si>
  <si>
    <t>ASIG. ESPECIAL DIRECTIVO JEFATURA</t>
  </si>
  <si>
    <t>LEY 18.695       ART. 69</t>
  </si>
  <si>
    <t>TOTAL REMUINERACION BRUTA MENSUALIZADA (4)</t>
  </si>
  <si>
    <t>LEY 18.566 BONIF. SALUD</t>
  </si>
  <si>
    <t>LEY 18.717 BONIF. UNICA</t>
  </si>
  <si>
    <t>BONIF. ART.10     LEY 18.675</t>
  </si>
  <si>
    <t>BONIF. ART.11     LEY 18.675 (3)</t>
  </si>
  <si>
    <t xml:space="preserve">ASIG. PROFESIONAL </t>
  </si>
  <si>
    <t>Escala de Sueldos y Remuneraciones para los Funcionarios Municipales</t>
  </si>
  <si>
    <t>En el Total de Remuneración Bruta Mensualizada no incluye las Horas Extraordinarias puesto que son rentas variables.</t>
  </si>
  <si>
    <t xml:space="preserve"> Vigente desde 01 de Diciembre 2021 a 30 Noviembre 2022</t>
  </si>
  <si>
    <t>( Ley Nº 21.405 - D.O. 22/12/2021 )</t>
  </si>
  <si>
    <t xml:space="preserve"> Reajuste 6.1%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</si>
</sst>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€_-;\-* #,##0.00\ _€_-;_-* &quot;-&quot;??\ _€_-;_-@_-"/>
    <numFmt numFmtId="166" formatCode="_(* #,##0_);_(* \(#,##0\);_(* &quot;-&quot;??_);_(@_)"/>
    <numFmt numFmtId="168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NumberFormat="1" applyFont="1" applyFill="1" applyBorder="1" applyAlignment="1"/>
    <xf numFmtId="1" fontId="4" fillId="2" borderId="0" xfId="0" applyNumberFormat="1" applyFont="1" applyFill="1" applyBorder="1"/>
    <xf numFmtId="0" fontId="7" fillId="2" borderId="0" xfId="0" applyFont="1" applyFill="1"/>
    <xf numFmtId="0" fontId="10" fillId="2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1" fontId="11" fillId="2" borderId="0" xfId="0" applyNumberFormat="1" applyFont="1" applyFill="1"/>
    <xf numFmtId="0" fontId="11" fillId="2" borderId="0" xfId="0" applyFont="1" applyFill="1"/>
    <xf numFmtId="0" fontId="10" fillId="2" borderId="0" xfId="0" applyNumberFormat="1" applyFont="1" applyFill="1" applyAlignment="1">
      <alignment horizontal="center"/>
    </xf>
    <xf numFmtId="0" fontId="9" fillId="2" borderId="0" xfId="0" applyFont="1" applyFill="1"/>
    <xf numFmtId="0" fontId="10" fillId="2" borderId="0" xfId="0" quotePrefix="1" applyNumberFormat="1" applyFont="1" applyFill="1" applyAlignment="1">
      <alignment horizontal="center"/>
    </xf>
    <xf numFmtId="0" fontId="11" fillId="2" borderId="0" xfId="0" applyNumberFormat="1" applyFont="1" applyFill="1" applyAlignment="1"/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4" fontId="8" fillId="0" borderId="1" xfId="1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8" fontId="8" fillId="0" borderId="1" xfId="1" applyNumberFormat="1" applyFont="1" applyFill="1" applyBorder="1" applyAlignment="1">
      <alignment horizontal="right"/>
    </xf>
    <xf numFmtId="166" fontId="8" fillId="0" borderId="1" xfId="1" applyNumberFormat="1" applyFont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76CC81F0-2689-468B-A441-830C044E2293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48"/>
  <sheetViews>
    <sheetView tabSelected="1" zoomScaleNormal="100" zoomScaleSheetLayoutView="130" workbookViewId="0">
      <selection activeCell="V15" sqref="V15"/>
    </sheetView>
  </sheetViews>
  <sheetFormatPr baseColWidth="10" defaultColWidth="11.42578125" defaultRowHeight="13.5" x14ac:dyDescent="0.25"/>
  <cols>
    <col min="1" max="1" width="5.7109375" style="1" customWidth="1"/>
    <col min="2" max="2" width="6.42578125" style="1" bestFit="1" customWidth="1"/>
    <col min="3" max="3" width="9" style="1" customWidth="1"/>
    <col min="4" max="4" width="8.7109375" style="1" customWidth="1"/>
    <col min="5" max="5" width="9.28515625" style="1" customWidth="1"/>
    <col min="6" max="11" width="8.7109375" style="1" customWidth="1"/>
    <col min="12" max="12" width="12.28515625" style="1" customWidth="1"/>
    <col min="13" max="13" width="9" style="1" customWidth="1"/>
    <col min="14" max="15" width="8.7109375" style="1" customWidth="1"/>
    <col min="16" max="16" width="9.85546875" style="1" customWidth="1"/>
    <col min="17" max="17" width="8.7109375" style="1" customWidth="1"/>
    <col min="18" max="16384" width="11.42578125" style="1"/>
  </cols>
  <sheetData>
    <row r="1" spans="2:17" ht="14.2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2:17" ht="14.25" customHeight="1" x14ac:dyDescent="0.25">
      <c r="B2" s="29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 customHeight="1" x14ac:dyDescent="0.25">
      <c r="B3" s="29" t="s">
        <v>39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 customHeight="1" x14ac:dyDescent="0.25">
      <c r="B4" s="29" t="s">
        <v>40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4.25" customHeight="1" x14ac:dyDescent="0.25">
      <c r="B5" s="29" t="s">
        <v>41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14.25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</row>
    <row r="7" spans="2:17" ht="63" x14ac:dyDescent="0.25">
      <c r="B7" s="16" t="s">
        <v>0</v>
      </c>
      <c r="C7" s="16" t="s">
        <v>1</v>
      </c>
      <c r="D7" s="16" t="s">
        <v>2</v>
      </c>
      <c r="E7" s="16" t="s">
        <v>25</v>
      </c>
      <c r="F7" s="16" t="s">
        <v>3</v>
      </c>
      <c r="G7" s="16" t="s">
        <v>32</v>
      </c>
      <c r="H7" s="17" t="s">
        <v>34</v>
      </c>
      <c r="I7" s="16" t="s">
        <v>33</v>
      </c>
      <c r="J7" s="17" t="s">
        <v>26</v>
      </c>
      <c r="K7" s="17" t="s">
        <v>30</v>
      </c>
      <c r="L7" s="17" t="s">
        <v>31</v>
      </c>
      <c r="M7" s="17" t="s">
        <v>35</v>
      </c>
      <c r="N7" s="17" t="s">
        <v>27</v>
      </c>
      <c r="O7" s="17" t="s">
        <v>28</v>
      </c>
      <c r="P7" s="17" t="s">
        <v>36</v>
      </c>
      <c r="Q7" s="18" t="s">
        <v>29</v>
      </c>
    </row>
    <row r="8" spans="2:17" x14ac:dyDescent="0.25">
      <c r="B8" s="19">
        <v>1</v>
      </c>
      <c r="C8" s="20" t="s">
        <v>4</v>
      </c>
      <c r="D8" s="23">
        <v>704793</v>
      </c>
      <c r="E8" s="24">
        <v>151530.495</v>
      </c>
      <c r="F8" s="25">
        <v>2617696</v>
      </c>
      <c r="G8" s="25">
        <v>105991</v>
      </c>
      <c r="H8" s="25">
        <v>233967</v>
      </c>
      <c r="I8" s="25">
        <v>21787</v>
      </c>
      <c r="J8" s="26">
        <v>0</v>
      </c>
      <c r="K8" s="24">
        <v>3322488</v>
      </c>
      <c r="L8" s="27">
        <f>SUM(D8:K8)</f>
        <v>7158252.4950000001</v>
      </c>
      <c r="M8" s="25">
        <v>140849</v>
      </c>
      <c r="N8" s="25">
        <v>0</v>
      </c>
      <c r="O8" s="25">
        <v>0</v>
      </c>
      <c r="P8" s="25">
        <v>0</v>
      </c>
      <c r="Q8" s="25">
        <v>0</v>
      </c>
    </row>
    <row r="9" spans="2:17" x14ac:dyDescent="0.25">
      <c r="B9" s="19">
        <v>2</v>
      </c>
      <c r="C9" s="20" t="s">
        <v>4</v>
      </c>
      <c r="D9" s="23">
        <v>665211</v>
      </c>
      <c r="E9" s="24">
        <v>143020.36499999999</v>
      </c>
      <c r="F9" s="25">
        <v>2504374</v>
      </c>
      <c r="G9" s="25">
        <v>109346</v>
      </c>
      <c r="H9" s="25">
        <v>240433</v>
      </c>
      <c r="I9" s="25">
        <v>21787</v>
      </c>
      <c r="J9" s="26">
        <v>0</v>
      </c>
      <c r="K9" s="24">
        <v>3169584</v>
      </c>
      <c r="L9" s="27">
        <f t="shared" ref="L9:L27" si="0">SUM(D9:K9)</f>
        <v>6853755.3650000002</v>
      </c>
      <c r="M9" s="25">
        <v>144821</v>
      </c>
      <c r="N9" s="25">
        <v>0</v>
      </c>
      <c r="O9" s="25">
        <v>0</v>
      </c>
      <c r="P9" s="25">
        <v>0</v>
      </c>
      <c r="Q9" s="25">
        <v>0</v>
      </c>
    </row>
    <row r="10" spans="2:17" x14ac:dyDescent="0.25">
      <c r="B10" s="19">
        <v>3</v>
      </c>
      <c r="C10" s="20" t="s">
        <v>4</v>
      </c>
      <c r="D10" s="23">
        <v>702353</v>
      </c>
      <c r="E10" s="24">
        <v>151005.89499999999</v>
      </c>
      <c r="F10" s="25">
        <v>2065109</v>
      </c>
      <c r="G10" s="25">
        <v>109784</v>
      </c>
      <c r="H10" s="25">
        <v>241321</v>
      </c>
      <c r="I10" s="25">
        <v>21787</v>
      </c>
      <c r="J10" s="26">
        <v>29887</v>
      </c>
      <c r="K10" s="24"/>
      <c r="L10" s="27">
        <f t="shared" si="0"/>
        <v>3321246.895</v>
      </c>
      <c r="M10" s="25">
        <v>145320</v>
      </c>
      <c r="N10" s="21">
        <v>18206.986842105263</v>
      </c>
      <c r="O10" s="21">
        <v>21848.384210526317</v>
      </c>
      <c r="P10" s="25">
        <v>561888</v>
      </c>
      <c r="Q10" s="25">
        <v>280945</v>
      </c>
    </row>
    <row r="11" spans="2:17" x14ac:dyDescent="0.25">
      <c r="B11" s="19">
        <v>4</v>
      </c>
      <c r="C11" s="20" t="s">
        <v>4</v>
      </c>
      <c r="D11" s="23">
        <v>662616</v>
      </c>
      <c r="E11" s="24">
        <v>142462.44</v>
      </c>
      <c r="F11" s="25">
        <v>2003606</v>
      </c>
      <c r="G11" s="25">
        <v>112685</v>
      </c>
      <c r="H11" s="25">
        <v>246935</v>
      </c>
      <c r="I11" s="25">
        <v>21787</v>
      </c>
      <c r="J11" s="26">
        <v>29887</v>
      </c>
      <c r="K11" s="24"/>
      <c r="L11" s="27">
        <f t="shared" si="0"/>
        <v>3219978.44</v>
      </c>
      <c r="M11" s="25">
        <v>148771</v>
      </c>
      <c r="N11" s="22">
        <v>17540.934210526317</v>
      </c>
      <c r="O11" s="22">
        <v>21049.121052631577</v>
      </c>
      <c r="P11" s="28">
        <v>530088</v>
      </c>
      <c r="Q11" s="28">
        <v>265044</v>
      </c>
    </row>
    <row r="12" spans="2:17" x14ac:dyDescent="0.25">
      <c r="B12" s="19">
        <v>5</v>
      </c>
      <c r="C12" s="20" t="s">
        <v>4</v>
      </c>
      <c r="D12" s="23">
        <v>625132</v>
      </c>
      <c r="E12" s="24">
        <v>134403.38</v>
      </c>
      <c r="F12" s="25">
        <v>1722052</v>
      </c>
      <c r="G12" s="25">
        <v>115633</v>
      </c>
      <c r="H12" s="25">
        <v>252571</v>
      </c>
      <c r="I12" s="25">
        <v>21787</v>
      </c>
      <c r="J12" s="26">
        <v>29887</v>
      </c>
      <c r="K12" s="24"/>
      <c r="L12" s="27">
        <f t="shared" si="0"/>
        <v>2901465.38</v>
      </c>
      <c r="M12" s="25">
        <v>152179</v>
      </c>
      <c r="N12" s="22">
        <v>15442</v>
      </c>
      <c r="O12" s="22">
        <v>18530.400000000001</v>
      </c>
      <c r="P12" s="28">
        <v>528371</v>
      </c>
      <c r="Q12" s="28">
        <v>264186</v>
      </c>
    </row>
    <row r="13" spans="2:17" x14ac:dyDescent="0.25">
      <c r="B13" s="19">
        <v>6</v>
      </c>
      <c r="C13" s="20" t="s">
        <v>4</v>
      </c>
      <c r="D13" s="23">
        <v>589701</v>
      </c>
      <c r="E13" s="24">
        <v>126785.715</v>
      </c>
      <c r="F13" s="25">
        <v>1455267</v>
      </c>
      <c r="G13" s="25">
        <v>107585</v>
      </c>
      <c r="H13" s="25">
        <v>282316</v>
      </c>
      <c r="I13" s="25">
        <v>21787</v>
      </c>
      <c r="J13" s="26">
        <v>34369</v>
      </c>
      <c r="K13" s="24"/>
      <c r="L13" s="27">
        <f t="shared" si="0"/>
        <v>2617810.7149999999</v>
      </c>
      <c r="M13" s="25">
        <v>158325</v>
      </c>
      <c r="N13" s="22">
        <v>13453.736842105263</v>
      </c>
      <c r="O13" s="22">
        <v>16144.484210526316</v>
      </c>
      <c r="P13" s="28">
        <v>471756</v>
      </c>
      <c r="Q13" s="28">
        <v>235877</v>
      </c>
    </row>
    <row r="14" spans="2:17" x14ac:dyDescent="0.25">
      <c r="B14" s="19">
        <v>7</v>
      </c>
      <c r="C14" s="20" t="s">
        <v>4</v>
      </c>
      <c r="D14" s="23">
        <v>551064</v>
      </c>
      <c r="E14" s="24">
        <v>118478.76</v>
      </c>
      <c r="F14" s="25">
        <v>1106411</v>
      </c>
      <c r="G14" s="25">
        <v>81345</v>
      </c>
      <c r="H14" s="25">
        <v>197364</v>
      </c>
      <c r="I14" s="25">
        <v>22088</v>
      </c>
      <c r="J14" s="26">
        <v>34843</v>
      </c>
      <c r="K14" s="24"/>
      <c r="L14" s="27">
        <f t="shared" si="0"/>
        <v>2111593.7599999998</v>
      </c>
      <c r="M14" s="25">
        <v>111211</v>
      </c>
      <c r="N14" s="22">
        <v>10904.440789473683</v>
      </c>
      <c r="O14" s="22">
        <v>13085.32894736842</v>
      </c>
      <c r="P14" s="28">
        <v>436404</v>
      </c>
      <c r="Q14" s="28">
        <v>218202</v>
      </c>
    </row>
    <row r="15" spans="2:17" x14ac:dyDescent="0.25">
      <c r="B15" s="19">
        <v>8</v>
      </c>
      <c r="C15" s="20" t="s">
        <v>4</v>
      </c>
      <c r="D15" s="23">
        <v>519818</v>
      </c>
      <c r="E15" s="24">
        <v>111760.87</v>
      </c>
      <c r="F15" s="25">
        <v>865507</v>
      </c>
      <c r="G15" s="25">
        <v>63235</v>
      </c>
      <c r="H15" s="25">
        <v>153377</v>
      </c>
      <c r="I15" s="25">
        <v>22505</v>
      </c>
      <c r="J15" s="26">
        <v>35500</v>
      </c>
      <c r="K15" s="24"/>
      <c r="L15" s="27">
        <f t="shared" si="0"/>
        <v>1771702.87</v>
      </c>
      <c r="M15" s="25">
        <v>86474</v>
      </c>
      <c r="N15" s="22">
        <v>9113.980263157895</v>
      </c>
      <c r="O15" s="22">
        <v>10936.776315789473</v>
      </c>
      <c r="P15" s="28">
        <v>398782</v>
      </c>
      <c r="Q15" s="28">
        <v>199392</v>
      </c>
    </row>
    <row r="16" spans="2:17" x14ac:dyDescent="0.25">
      <c r="B16" s="19">
        <v>9</v>
      </c>
      <c r="C16" s="20" t="s">
        <v>4</v>
      </c>
      <c r="D16" s="23">
        <v>481265</v>
      </c>
      <c r="E16" s="24">
        <v>103471.97499999999</v>
      </c>
      <c r="F16" s="25">
        <v>665038</v>
      </c>
      <c r="G16" s="25">
        <v>48201</v>
      </c>
      <c r="H16" s="25">
        <v>116936</v>
      </c>
      <c r="I16" s="25">
        <v>22505</v>
      </c>
      <c r="J16" s="26">
        <v>35500</v>
      </c>
      <c r="K16" s="24"/>
      <c r="L16" s="27">
        <f t="shared" si="0"/>
        <v>1472916.9750000001</v>
      </c>
      <c r="M16" s="25">
        <v>65893</v>
      </c>
      <c r="N16" s="22">
        <v>7541.4671052631584</v>
      </c>
      <c r="O16" s="22">
        <v>9049.7605263157893</v>
      </c>
      <c r="P16" s="28">
        <v>360881</v>
      </c>
      <c r="Q16" s="28">
        <v>180439</v>
      </c>
    </row>
    <row r="17" spans="2:17" x14ac:dyDescent="0.25">
      <c r="B17" s="19">
        <v>10</v>
      </c>
      <c r="C17" s="20" t="s">
        <v>4</v>
      </c>
      <c r="D17" s="23">
        <v>445649</v>
      </c>
      <c r="E17" s="24">
        <v>95814.535000000003</v>
      </c>
      <c r="F17" s="25">
        <v>502695</v>
      </c>
      <c r="G17" s="25">
        <v>36049</v>
      </c>
      <c r="H17" s="25">
        <v>87392</v>
      </c>
      <c r="I17" s="25">
        <v>22505</v>
      </c>
      <c r="J17" s="26">
        <v>35500</v>
      </c>
      <c r="K17" s="24"/>
      <c r="L17" s="27">
        <f t="shared" si="0"/>
        <v>1225604.5350000001</v>
      </c>
      <c r="M17" s="25">
        <v>49286</v>
      </c>
      <c r="N17" s="22">
        <v>6239.105263157895</v>
      </c>
      <c r="O17" s="22">
        <v>7486.9263157894748</v>
      </c>
      <c r="P17" s="28">
        <v>326584</v>
      </c>
      <c r="Q17" s="28">
        <v>163293</v>
      </c>
    </row>
    <row r="18" spans="2:17" x14ac:dyDescent="0.25">
      <c r="B18" s="19">
        <v>11</v>
      </c>
      <c r="C18" s="20" t="s">
        <v>4</v>
      </c>
      <c r="D18" s="23">
        <v>412665</v>
      </c>
      <c r="E18" s="24">
        <v>88722.975000000006</v>
      </c>
      <c r="F18" s="25">
        <v>379842</v>
      </c>
      <c r="G18" s="25">
        <v>26835</v>
      </c>
      <c r="H18" s="25">
        <v>65137</v>
      </c>
      <c r="I18" s="25">
        <v>22505</v>
      </c>
      <c r="J18" s="26">
        <v>35500</v>
      </c>
      <c r="K18" s="24"/>
      <c r="L18" s="27">
        <f t="shared" si="0"/>
        <v>1031206.975</v>
      </c>
      <c r="M18" s="25">
        <v>36676</v>
      </c>
      <c r="N18" s="22">
        <v>5213.8618421052624</v>
      </c>
      <c r="O18" s="22">
        <v>6256.6342105263157</v>
      </c>
      <c r="P18" s="28">
        <v>295557</v>
      </c>
      <c r="Q18" s="28">
        <v>147778</v>
      </c>
    </row>
    <row r="19" spans="2:17" x14ac:dyDescent="0.25">
      <c r="B19" s="19">
        <v>12</v>
      </c>
      <c r="C19" s="20" t="s">
        <v>4</v>
      </c>
      <c r="D19" s="23">
        <v>382097</v>
      </c>
      <c r="E19" s="24">
        <v>82150.854999999996</v>
      </c>
      <c r="F19" s="25">
        <v>280371</v>
      </c>
      <c r="G19" s="25">
        <v>21434</v>
      </c>
      <c r="H19" s="25">
        <v>55089</v>
      </c>
      <c r="I19" s="25">
        <v>83748</v>
      </c>
      <c r="J19" s="26">
        <v>58650</v>
      </c>
      <c r="K19" s="24"/>
      <c r="L19" s="27">
        <f>SUM(D19:K19)</f>
        <v>963539.85499999998</v>
      </c>
      <c r="M19" s="25">
        <v>31907</v>
      </c>
      <c r="N19" s="22">
        <v>4358.3421052631584</v>
      </c>
      <c r="O19" s="22">
        <v>5230.0105263157893</v>
      </c>
      <c r="P19" s="28">
        <v>267471</v>
      </c>
      <c r="Q19" s="28">
        <v>133735</v>
      </c>
    </row>
    <row r="20" spans="2:17" x14ac:dyDescent="0.25">
      <c r="B20" s="19">
        <v>13</v>
      </c>
      <c r="C20" s="20" t="s">
        <v>4</v>
      </c>
      <c r="D20" s="23">
        <v>353780</v>
      </c>
      <c r="E20" s="24">
        <v>76062.7</v>
      </c>
      <c r="F20" s="25">
        <v>208638</v>
      </c>
      <c r="G20" s="25">
        <v>15467</v>
      </c>
      <c r="H20" s="25">
        <v>40671</v>
      </c>
      <c r="I20" s="25">
        <v>81273</v>
      </c>
      <c r="J20" s="26">
        <v>58650</v>
      </c>
      <c r="K20" s="24"/>
      <c r="L20" s="27">
        <f t="shared" si="0"/>
        <v>834541.7</v>
      </c>
      <c r="M20" s="25">
        <v>21533</v>
      </c>
      <c r="N20" s="22">
        <v>3700.1184210526317</v>
      </c>
      <c r="O20" s="22">
        <v>4440.1421052631576</v>
      </c>
      <c r="P20" s="28">
        <v>0</v>
      </c>
      <c r="Q20" s="28">
        <v>0</v>
      </c>
    </row>
    <row r="21" spans="2:17" x14ac:dyDescent="0.25">
      <c r="B21" s="19">
        <v>14</v>
      </c>
      <c r="C21" s="20" t="s">
        <v>4</v>
      </c>
      <c r="D21" s="23">
        <v>327521</v>
      </c>
      <c r="E21" s="24">
        <v>70417.014999999999</v>
      </c>
      <c r="F21" s="25">
        <v>157601</v>
      </c>
      <c r="G21" s="25">
        <v>11434</v>
      </c>
      <c r="H21" s="25">
        <v>30666</v>
      </c>
      <c r="I21" s="25">
        <v>80622</v>
      </c>
      <c r="J21" s="26">
        <v>58650</v>
      </c>
      <c r="K21" s="24"/>
      <c r="L21" s="27">
        <f t="shared" si="0"/>
        <v>736911.01500000001</v>
      </c>
      <c r="M21" s="25">
        <v>16007</v>
      </c>
      <c r="N21" s="22">
        <v>3191.5921052631579</v>
      </c>
      <c r="O21" s="22">
        <v>3829.9105263157899</v>
      </c>
      <c r="P21" s="28">
        <v>0</v>
      </c>
      <c r="Q21" s="28">
        <v>0</v>
      </c>
    </row>
    <row r="22" spans="2:17" x14ac:dyDescent="0.25">
      <c r="B22" s="19">
        <v>15</v>
      </c>
      <c r="C22" s="20" t="s">
        <v>4</v>
      </c>
      <c r="D22" s="23">
        <v>303282</v>
      </c>
      <c r="E22" s="24">
        <v>65205.63</v>
      </c>
      <c r="F22" s="25">
        <v>126588</v>
      </c>
      <c r="G22" s="25">
        <v>8947</v>
      </c>
      <c r="H22" s="25">
        <v>23781</v>
      </c>
      <c r="I22" s="25">
        <v>69428</v>
      </c>
      <c r="J22" s="26">
        <v>58650</v>
      </c>
      <c r="K22" s="24"/>
      <c r="L22" s="27">
        <f t="shared" si="0"/>
        <v>655881.63</v>
      </c>
      <c r="M22" s="25">
        <v>12503</v>
      </c>
      <c r="N22" s="22">
        <v>2828.0921052631579</v>
      </c>
      <c r="O22" s="22">
        <v>3393.7105263157891</v>
      </c>
      <c r="P22" s="28">
        <v>0</v>
      </c>
      <c r="Q22" s="28">
        <v>0</v>
      </c>
    </row>
    <row r="23" spans="2:17" x14ac:dyDescent="0.25">
      <c r="B23" s="19">
        <v>16</v>
      </c>
      <c r="C23" s="20" t="s">
        <v>4</v>
      </c>
      <c r="D23" s="23">
        <v>280763</v>
      </c>
      <c r="E23" s="24">
        <v>60364.044999999998</v>
      </c>
      <c r="F23" s="25">
        <v>124324</v>
      </c>
      <c r="G23" s="25">
        <v>8691</v>
      </c>
      <c r="H23" s="25">
        <v>23162</v>
      </c>
      <c r="I23" s="25">
        <v>73146</v>
      </c>
      <c r="J23" s="26">
        <v>58650</v>
      </c>
      <c r="K23" s="24"/>
      <c r="L23" s="27">
        <f t="shared" si="0"/>
        <v>629100.04499999993</v>
      </c>
      <c r="M23" s="25">
        <v>12155</v>
      </c>
      <c r="N23" s="22">
        <v>2665.0460526315787</v>
      </c>
      <c r="O23" s="22">
        <v>3198.0552631578948</v>
      </c>
      <c r="P23" s="28">
        <v>0</v>
      </c>
      <c r="Q23" s="28">
        <v>0</v>
      </c>
    </row>
    <row r="24" spans="2:17" x14ac:dyDescent="0.25">
      <c r="B24" s="19">
        <v>17</v>
      </c>
      <c r="C24" s="20" t="s">
        <v>4</v>
      </c>
      <c r="D24" s="23">
        <v>259974</v>
      </c>
      <c r="E24" s="24">
        <v>55894.409999999996</v>
      </c>
      <c r="F24" s="25">
        <v>96123</v>
      </c>
      <c r="G24" s="25">
        <v>6232</v>
      </c>
      <c r="H24" s="25">
        <v>16692</v>
      </c>
      <c r="I24" s="25">
        <v>68050</v>
      </c>
      <c r="J24" s="26">
        <v>58650</v>
      </c>
      <c r="K24" s="24"/>
      <c r="L24" s="27">
        <f t="shared" si="0"/>
        <v>561615.40999999992</v>
      </c>
      <c r="M24" s="25">
        <v>8725</v>
      </c>
      <c r="N24" s="22">
        <v>2342.7434210526317</v>
      </c>
      <c r="O24" s="22">
        <v>2811.2921052631577</v>
      </c>
      <c r="P24" s="28">
        <v>0</v>
      </c>
      <c r="Q24" s="28">
        <v>0</v>
      </c>
    </row>
    <row r="25" spans="2:17" x14ac:dyDescent="0.25">
      <c r="B25" s="19">
        <v>18</v>
      </c>
      <c r="C25" s="20" t="s">
        <v>4</v>
      </c>
      <c r="D25" s="23">
        <v>240723</v>
      </c>
      <c r="E25" s="24">
        <v>51755.445</v>
      </c>
      <c r="F25" s="25">
        <v>93089</v>
      </c>
      <c r="G25" s="25">
        <v>5635</v>
      </c>
      <c r="H25" s="25">
        <v>15264</v>
      </c>
      <c r="I25" s="25">
        <v>68050</v>
      </c>
      <c r="J25" s="26">
        <v>58650</v>
      </c>
      <c r="K25" s="24"/>
      <c r="L25" s="27">
        <f t="shared" si="0"/>
        <v>533166.44500000007</v>
      </c>
      <c r="M25" s="25">
        <v>7873</v>
      </c>
      <c r="N25" s="22">
        <v>2196.1315789473683</v>
      </c>
      <c r="O25" s="22">
        <v>2635.3578947368424</v>
      </c>
      <c r="P25" s="28">
        <v>0</v>
      </c>
      <c r="Q25" s="28">
        <v>0</v>
      </c>
    </row>
    <row r="26" spans="2:17" x14ac:dyDescent="0.25">
      <c r="B26" s="19">
        <v>19</v>
      </c>
      <c r="C26" s="20" t="s">
        <v>4</v>
      </c>
      <c r="D26" s="23">
        <v>224981</v>
      </c>
      <c r="E26" s="24">
        <v>48370.915000000001</v>
      </c>
      <c r="F26" s="25">
        <v>101815</v>
      </c>
      <c r="G26" s="25">
        <v>5724</v>
      </c>
      <c r="H26" s="25">
        <v>15475</v>
      </c>
      <c r="I26" s="25">
        <v>70930</v>
      </c>
      <c r="J26" s="26">
        <v>58650</v>
      </c>
      <c r="K26" s="24"/>
      <c r="L26" s="27">
        <f t="shared" si="0"/>
        <v>525945.91500000004</v>
      </c>
      <c r="M26" s="25">
        <v>8036</v>
      </c>
      <c r="N26" s="22">
        <v>2149.9736842105262</v>
      </c>
      <c r="O26" s="22">
        <v>2579.9684210526316</v>
      </c>
      <c r="P26" s="28">
        <v>0</v>
      </c>
      <c r="Q26" s="28">
        <v>0</v>
      </c>
    </row>
    <row r="27" spans="2:17" x14ac:dyDescent="0.25">
      <c r="B27" s="19">
        <v>20</v>
      </c>
      <c r="C27" s="20" t="s">
        <v>4</v>
      </c>
      <c r="D27" s="23">
        <v>210272</v>
      </c>
      <c r="E27" s="24">
        <v>45208.479999999996</v>
      </c>
      <c r="F27" s="25">
        <v>80200</v>
      </c>
      <c r="G27" s="25">
        <v>3727</v>
      </c>
      <c r="H27" s="25">
        <v>10446</v>
      </c>
      <c r="I27" s="25">
        <v>68145</v>
      </c>
      <c r="J27" s="26">
        <v>58650</v>
      </c>
      <c r="K27" s="24"/>
      <c r="L27" s="27">
        <f t="shared" si="0"/>
        <v>476648.48</v>
      </c>
      <c r="M27" s="25">
        <v>0</v>
      </c>
      <c r="N27" s="22">
        <v>1911</v>
      </c>
      <c r="O27" s="22">
        <v>2293.1999999999998</v>
      </c>
      <c r="P27" s="28">
        <v>0</v>
      </c>
      <c r="Q27" s="28">
        <v>0</v>
      </c>
    </row>
    <row r="28" spans="2:17" ht="14.25" x14ac:dyDescent="0.3">
      <c r="B28" s="5"/>
      <c r="C28" s="5"/>
      <c r="D28" s="6"/>
      <c r="E28" s="6"/>
      <c r="F28" s="6"/>
      <c r="G28" s="6"/>
      <c r="H28" s="6"/>
      <c r="I28" s="4"/>
      <c r="J28" s="4"/>
      <c r="K28" s="4"/>
      <c r="L28" s="4"/>
      <c r="M28" s="4"/>
      <c r="N28" s="4"/>
      <c r="O28" s="3"/>
      <c r="P28" s="3"/>
      <c r="Q28" s="3"/>
    </row>
    <row r="29" spans="2:17" x14ac:dyDescent="0.25">
      <c r="B29" s="8" t="s">
        <v>5</v>
      </c>
      <c r="C29" s="9"/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1"/>
      <c r="O29" s="11"/>
      <c r="P29" s="11"/>
      <c r="Q29" s="7"/>
    </row>
    <row r="30" spans="2:17" x14ac:dyDescent="0.25">
      <c r="B30" s="12" t="s">
        <v>6</v>
      </c>
      <c r="C30" s="10" t="s">
        <v>7</v>
      </c>
      <c r="D30" s="11"/>
      <c r="E30" s="13"/>
      <c r="F30" s="13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7"/>
    </row>
    <row r="31" spans="2:17" x14ac:dyDescent="0.25">
      <c r="B31" s="14"/>
      <c r="C31" s="10" t="s">
        <v>18</v>
      </c>
      <c r="D31" s="11"/>
      <c r="E31" s="13"/>
      <c r="F31" s="13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7"/>
    </row>
    <row r="32" spans="2:17" x14ac:dyDescent="0.25">
      <c r="B32" s="12" t="s">
        <v>8</v>
      </c>
      <c r="C32" s="10" t="s">
        <v>9</v>
      </c>
      <c r="D32" s="11"/>
      <c r="E32" s="13"/>
      <c r="F32" s="13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7"/>
    </row>
    <row r="33" spans="2:17" x14ac:dyDescent="0.25">
      <c r="B33" s="15"/>
      <c r="C33" s="10" t="s">
        <v>10</v>
      </c>
      <c r="D33" s="11"/>
      <c r="E33" s="13"/>
      <c r="F33" s="13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7"/>
    </row>
    <row r="34" spans="2:17" x14ac:dyDescent="0.25">
      <c r="B34" s="15"/>
      <c r="C34" s="10" t="s">
        <v>11</v>
      </c>
      <c r="D34" s="11"/>
      <c r="E34" s="13"/>
      <c r="F34" s="13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7"/>
    </row>
    <row r="35" spans="2:17" x14ac:dyDescent="0.25">
      <c r="B35" s="12" t="s">
        <v>12</v>
      </c>
      <c r="C35" s="10" t="s">
        <v>13</v>
      </c>
      <c r="D35" s="11"/>
      <c r="E35" s="13"/>
      <c r="F35" s="13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7"/>
    </row>
    <row r="36" spans="2:17" x14ac:dyDescent="0.25">
      <c r="B36" s="15"/>
      <c r="C36" s="10" t="s">
        <v>14</v>
      </c>
      <c r="D36" s="11"/>
      <c r="E36" s="13"/>
      <c r="F36" s="13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7"/>
    </row>
    <row r="37" spans="2:17" x14ac:dyDescent="0.25">
      <c r="B37" s="14"/>
      <c r="C37" s="10" t="s">
        <v>15</v>
      </c>
      <c r="D37" s="11"/>
      <c r="E37" s="13"/>
      <c r="F37" s="13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7"/>
    </row>
    <row r="38" spans="2:17" x14ac:dyDescent="0.25">
      <c r="B38" s="15"/>
      <c r="C38" s="10" t="s">
        <v>16</v>
      </c>
      <c r="D38" s="11"/>
      <c r="E38" s="13"/>
      <c r="F38" s="13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7"/>
    </row>
    <row r="39" spans="2:17" x14ac:dyDescent="0.25">
      <c r="B39" s="12" t="s">
        <v>17</v>
      </c>
      <c r="C39" s="11" t="s">
        <v>38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7"/>
    </row>
    <row r="40" spans="2:17" x14ac:dyDescent="0.25">
      <c r="B40" s="12" t="s">
        <v>20</v>
      </c>
      <c r="C40" s="11" t="s">
        <v>19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7"/>
    </row>
    <row r="41" spans="2:17" ht="14.25" x14ac:dyDescent="0.3">
      <c r="B41" s="12" t="s">
        <v>21</v>
      </c>
      <c r="C41" s="11" t="s">
        <v>24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</row>
    <row r="42" spans="2:17" ht="14.25" x14ac:dyDescent="0.3">
      <c r="B42" s="11"/>
      <c r="C42" s="11" t="s">
        <v>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</row>
    <row r="43" spans="2:17" ht="14.25" x14ac:dyDescent="0.3">
      <c r="B43" s="11"/>
      <c r="C43" s="11" t="s">
        <v>23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</row>
    <row r="44" spans="2:17" ht="14.2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4.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mergeCells count="4">
    <mergeCell ref="B5:Q5"/>
    <mergeCell ref="B4:Q4"/>
    <mergeCell ref="B3:Q3"/>
    <mergeCell ref="B2:Q2"/>
  </mergeCells>
  <pageMargins left="1.1811023622047245" right="0" top="0.74803149606299213" bottom="0.74803149606299213" header="0.31496062992125984" footer="0.31496062992125984"/>
  <pageSetup paperSize="5" scale="79" fitToHeight="0" orientation="landscape" verticalDpi="0" r:id="rId1"/>
  <headerFooter>
    <oddHeader>&amp;L&amp;G</oddHeader>
  </headerFooter>
  <rowBreaks count="1" manualBreakCount="1">
    <brk id="43" max="1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REMUNERACIONES</vt:lpstr>
      <vt:lpstr>'TABLA REMUNERACIONES'!Área_de_impresión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Andres Mateluna</cp:lastModifiedBy>
  <cp:lastPrinted>2021-08-24T16:19:49Z</cp:lastPrinted>
  <dcterms:created xsi:type="dcterms:W3CDTF">2013-10-02T08:20:44Z</dcterms:created>
  <dcterms:modified xsi:type="dcterms:W3CDTF">2022-04-04T14:50:26Z</dcterms:modified>
</cp:coreProperties>
</file>