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seluis.jimenez\Desktop\ESCRITORIO JLJ\TRANSPARENCIA ACTIVA\DOM\DOM Julio 2021-20210824T201111Z-001\DOM Julio 2021\"/>
    </mc:Choice>
  </mc:AlternateContent>
  <bookViews>
    <workbookView xWindow="0" yWindow="0" windowWidth="28800" windowHeight="12435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53" i="3" l="1"/>
  <c r="L49" i="3"/>
  <c r="B49" i="3"/>
  <c r="L32" i="3"/>
  <c r="B32" i="3"/>
  <c r="L31" i="3"/>
  <c r="B31" i="3"/>
  <c r="L30" i="3"/>
  <c r="B30" i="3"/>
  <c r="L29" i="3"/>
  <c r="B29" i="3"/>
  <c r="L52" i="3" l="1"/>
  <c r="L47" i="3"/>
  <c r="B47" i="3"/>
  <c r="L46" i="3"/>
  <c r="B46" i="3"/>
  <c r="L45" i="3"/>
  <c r="B45" i="3"/>
  <c r="L28" i="3"/>
  <c r="B28" i="3"/>
  <c r="L27" i="3"/>
  <c r="B27" i="3"/>
  <c r="L20" i="3"/>
  <c r="B20" i="3"/>
  <c r="B52" i="3" s="1"/>
  <c r="L19" i="3"/>
  <c r="B19" i="3"/>
  <c r="L50" i="3" l="1"/>
  <c r="L18" i="3" l="1"/>
  <c r="B18" i="3"/>
  <c r="L17" i="3"/>
  <c r="B17" i="3"/>
  <c r="L16" i="3"/>
  <c r="B16" i="3"/>
  <c r="L15" i="3"/>
  <c r="B15" i="3"/>
  <c r="L43" i="3" l="1"/>
  <c r="B43" i="3"/>
  <c r="L42" i="3"/>
  <c r="B42" i="3"/>
  <c r="L41" i="3"/>
  <c r="B41" i="3"/>
  <c r="L40" i="3"/>
  <c r="B40" i="3"/>
  <c r="L44" i="3"/>
  <c r="B44" i="3"/>
  <c r="L26" i="3"/>
  <c r="B26" i="3"/>
  <c r="L51" i="3" l="1"/>
  <c r="L22" i="3"/>
  <c r="L23" i="3"/>
  <c r="L24" i="3"/>
  <c r="L25" i="3"/>
  <c r="L21" i="3"/>
  <c r="L48" i="3" l="1"/>
  <c r="B24" i="3" l="1"/>
  <c r="B25" i="3"/>
  <c r="B22" i="3" l="1"/>
  <c r="B23" i="3"/>
  <c r="B21" i="3"/>
  <c r="B53" i="3" s="1"/>
  <c r="L14" i="3" l="1"/>
  <c r="B14" i="3"/>
  <c r="L13" i="3"/>
  <c r="B13" i="3"/>
  <c r="L12" i="3"/>
  <c r="B12" i="3"/>
  <c r="L11" i="3"/>
  <c r="B11" i="3"/>
  <c r="L10" i="3"/>
  <c r="B10" i="3"/>
  <c r="L37" i="3" l="1"/>
  <c r="L38" i="3"/>
  <c r="L39" i="3"/>
  <c r="B48" i="3"/>
  <c r="L36" i="3" l="1"/>
  <c r="B36" i="3"/>
  <c r="B37" i="3"/>
  <c r="B38" i="3"/>
  <c r="B39" i="3"/>
  <c r="L9" i="3"/>
  <c r="B9" i="3"/>
  <c r="L8" i="3"/>
  <c r="B8" i="3"/>
  <c r="L2" i="3" l="1"/>
  <c r="L3" i="3"/>
  <c r="L4" i="3"/>
  <c r="L5" i="3"/>
  <c r="L6" i="3"/>
  <c r="L7" i="3"/>
  <c r="L33" i="3"/>
  <c r="L34" i="3"/>
  <c r="L35" i="3"/>
  <c r="B6" i="3" l="1"/>
  <c r="B7" i="3"/>
  <c r="B33" i="3"/>
  <c r="B34" i="3"/>
  <c r="B35" i="3"/>
  <c r="B4" i="3"/>
  <c r="B5" i="3"/>
  <c r="B3" i="3"/>
  <c r="B50" i="3" s="1"/>
  <c r="B51" i="3" l="1"/>
</calcChain>
</file>

<file path=xl/sharedStrings.xml><?xml version="1.0" encoding="utf-8"?>
<sst xmlns="http://schemas.openxmlformats.org/spreadsheetml/2006/main" count="640" uniqueCount="100">
  <si>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</si>
  <si>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</si>
  <si>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</si>
  <si>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</si>
  <si>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</si>
  <si>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</si>
  <si>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</si>
  <si>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</si>
  <si>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</si>
  <si>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</si>
  <si>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</si>
  <si>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</si>
  <si>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</si>
  <si>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</si>
  <si>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</si>
  <si>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</si>
  <si>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</si>
  <si>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</si>
  <si>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</si>
  <si>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</si>
  <si>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</si>
  <si>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</si>
  <si>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</si>
  <si>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</si>
  <si>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</si>
  <si>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</si>
  <si>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</si>
  <si>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</si>
  <si>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</si>
  <si>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</si>
  <si>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RECEPCIÓN</t>
  </si>
  <si>
    <t>RESOLUCIÓN</t>
  </si>
  <si>
    <t>COPROPIEDAD</t>
  </si>
  <si>
    <t>2021</t>
  </si>
  <si>
    <t>CERTIFICADO DE RECEPCIÓN DEFINITIVA DE  OBRAS DE ALTERACIÓN</t>
  </si>
  <si>
    <t>CERTIFICADO DE URBANIZACIÓN GARANTIZADAS</t>
  </si>
  <si>
    <t>CERTIFICADO DE REGULARIZACIÓN ACOGIDO A LEY 21.052</t>
  </si>
  <si>
    <t>CERTIFICADO DE OBRAS DE URBANIZACIÓN  GARANTIZADAS</t>
  </si>
  <si>
    <t>PERMISO DE EDIFICACIÓN ALTERACIÓN</t>
  </si>
  <si>
    <t>040</t>
  </si>
  <si>
    <t>083</t>
  </si>
  <si>
    <t>084</t>
  </si>
  <si>
    <t>085</t>
  </si>
  <si>
    <t>CERTIFICADO DE RECEPCIÓN DEFINITIVA DE  OBRA MENOR</t>
  </si>
  <si>
    <t>RESOLUCIÓN DE APROBACIÓN DE FUSIÓN</t>
  </si>
  <si>
    <t>CERTIFICADO DE COPROPIEDAD INMOBILIARIA LEY 19.537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</si>
  <si>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</si>
  <si>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</si>
  <si>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</si>
  <si>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</si>
  <si>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</si>
  <si>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</si>
  <si>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</si>
  <si>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</si>
  <si>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</si>
  <si>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</si>
  <si>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</si>
  <si>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</si>
  <si>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</si>
  <si>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</si>
  <si>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</si>
  <si>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</si>
  <si>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</si>
  <si>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</si>
  <si>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</si>
  <si>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</si>
  <si>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</si>
  <si>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</si>
  <si>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</si>
  <si>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</si>
  <si>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</si>
  <si>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</si>
  <si>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</si>
  <si>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</si>
  <si>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</si>
  <si>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</si>
  <si>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Julio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</si>
  <si>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</si>
  <si>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</si>
  <si>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</si>
  <si>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</si>
  <si>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</si>
  <si>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</si>
  <si>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</si>
  <si>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</si>
  <si>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</si>
  <si>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</si>
  <si>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</si>
  <si>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</si>
  <si>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014</t>
  </si>
  <si>
    <t>015</t>
  </si>
  <si>
    <t>016</t>
  </si>
  <si>
    <t>004</t>
  </si>
  <si>
    <t>001</t>
  </si>
  <si>
    <t xml:space="preserve">PERMISO DE OBRA MENOR </t>
  </si>
  <si>
    <t>CERTIFICADO DE RECEPCIÓN DEFINITIVA DE  OBRA MENOR VIVIENDA SOCIAL</t>
  </si>
  <si>
    <t>RESOLUCIÓN DE APROBACIÓN DE LOTEO DFL2 CON CONSTRUCCIÓN SIMULTÁNEA</t>
  </si>
  <si>
    <t>PERMISO DE INSTALACIÓN DE TORRE SOPORTE DE ANTENAS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</si>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</sst>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1/DOM_07/0111PE-2021.pdf" TargetMode="External"/><Relationship Id="rId18" Type="http://schemas.openxmlformats.org/officeDocument/2006/relationships/hyperlink" Target="http://transparencia.mpuentealto.cl/doctos/2021/DOM_07/0116PE-2021.pdf" TargetMode="External"/><Relationship Id="rId26" Type="http://schemas.openxmlformats.org/officeDocument/2006/relationships/hyperlink" Target="http://transparencia.mpuentealto.cl/doctos/2021/DOM_07/043RE-2021.pdf" TargetMode="External"/><Relationship Id="rId39" Type="http://schemas.openxmlformats.org/officeDocument/2006/relationships/hyperlink" Target="http://transparencia.mpuentealto.cl/doctos/2021/DOM_07/075REG-2021.pdf" TargetMode="External"/><Relationship Id="rId21" Type="http://schemas.openxmlformats.org/officeDocument/2006/relationships/hyperlink" Target="http://transparencia.mpuentealto.cl/doctos/2021/DOM_07/0119PE-2021.pdf" TargetMode="External"/><Relationship Id="rId34" Type="http://schemas.openxmlformats.org/officeDocument/2006/relationships/hyperlink" Target="http://transparencia.mpuentealto.cl/doctos/2021/DOM_07/051RE-2021.pdf" TargetMode="External"/><Relationship Id="rId42" Type="http://schemas.openxmlformats.org/officeDocument/2006/relationships/hyperlink" Target="http://transparencia.mpuentealto.cl/doctos/2021/DOM_07/078REG-2021.pdf" TargetMode="External"/><Relationship Id="rId47" Type="http://schemas.openxmlformats.org/officeDocument/2006/relationships/hyperlink" Target="http://transparencia.mpuentealto.cl/doctos/2021/DOM_07/083REG-2021.pdf" TargetMode="External"/><Relationship Id="rId50" Type="http://schemas.openxmlformats.org/officeDocument/2006/relationships/hyperlink" Target="http://transparencia.mpuentealto.cl/doctos/2021/DOM_07/014PEURB-2021.pdf" TargetMode="External"/><Relationship Id="rId55" Type="http://schemas.openxmlformats.org/officeDocument/2006/relationships/hyperlink" Target="http://transparencia.mpuentealto.cl/doctos/2021/DOM_07/001PANT-2021.pdf" TargetMode="External"/><Relationship Id="rId7" Type="http://schemas.openxmlformats.org/officeDocument/2006/relationships/hyperlink" Target="http://transparencia.mpuentealto.cl/doctos/2021/DOM_07/0105PE-2021.pdf" TargetMode="External"/><Relationship Id="rId12" Type="http://schemas.openxmlformats.org/officeDocument/2006/relationships/hyperlink" Target="http://transparencia.mpuentealto.cl/doctos/2021/DOM_07/0110PE-2021.pdf" TargetMode="External"/><Relationship Id="rId17" Type="http://schemas.openxmlformats.org/officeDocument/2006/relationships/hyperlink" Target="http://transparencia.mpuentealto.cl/doctos/2021/DOM_07/0115PE-2021.pdf" TargetMode="External"/><Relationship Id="rId25" Type="http://schemas.openxmlformats.org/officeDocument/2006/relationships/hyperlink" Target="http://transparencia.mpuentealto.cl/doctos/2021/DOM_07/042RE-2021.pdf" TargetMode="External"/><Relationship Id="rId33" Type="http://schemas.openxmlformats.org/officeDocument/2006/relationships/hyperlink" Target="http://transparencia.mpuentealto.cl/doctos/2021/DOM_07/050RE-2021.pdf" TargetMode="External"/><Relationship Id="rId38" Type="http://schemas.openxmlformats.org/officeDocument/2006/relationships/hyperlink" Target="http://transparencia.mpuentealto.cl/doctos/2021/DOM_07/074REG-2021.pdf" TargetMode="External"/><Relationship Id="rId46" Type="http://schemas.openxmlformats.org/officeDocument/2006/relationships/hyperlink" Target="http://transparencia.mpuentealto.cl/doctos/2021/DOM_07/082REG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07/0114PE-2021.pdf" TargetMode="External"/><Relationship Id="rId20" Type="http://schemas.openxmlformats.org/officeDocument/2006/relationships/hyperlink" Target="http://transparencia.mpuentealto.cl/doctos/2021/DOM_07/0118PE-2021.pdf" TargetMode="External"/><Relationship Id="rId29" Type="http://schemas.openxmlformats.org/officeDocument/2006/relationships/hyperlink" Target="http://transparencia.mpuentealto.cl/doctos/2021/DOM_07/046RE-2021.pdf" TargetMode="External"/><Relationship Id="rId41" Type="http://schemas.openxmlformats.org/officeDocument/2006/relationships/hyperlink" Target="http://transparencia.mpuentealto.cl/doctos/2021/DOM_07/077REG-2021.pdf" TargetMode="External"/><Relationship Id="rId54" Type="http://schemas.openxmlformats.org/officeDocument/2006/relationships/hyperlink" Target="http://transparencia.mpuentealto.cl/doctos/2021/DOM_07/004COP-2021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07/0104PE-2021.pdf" TargetMode="External"/><Relationship Id="rId11" Type="http://schemas.openxmlformats.org/officeDocument/2006/relationships/hyperlink" Target="http://transparencia.mpuentealto.cl/doctos/2021/DOM_07/0109PE-2021.pdf" TargetMode="External"/><Relationship Id="rId24" Type="http://schemas.openxmlformats.org/officeDocument/2006/relationships/hyperlink" Target="http://transparencia.mpuentealto.cl/doctos/2021/DOM_07/041RE-2021.pdf" TargetMode="External"/><Relationship Id="rId32" Type="http://schemas.openxmlformats.org/officeDocument/2006/relationships/hyperlink" Target="http://transparencia.mpuentealto.cl/doctos/2021/DOM_07/049RE-2021.pdf" TargetMode="External"/><Relationship Id="rId37" Type="http://schemas.openxmlformats.org/officeDocument/2006/relationships/hyperlink" Target="http://transparencia.mpuentealto.cl/doctos/2021/DOM_07/073REG-2021.pdf" TargetMode="External"/><Relationship Id="rId40" Type="http://schemas.openxmlformats.org/officeDocument/2006/relationships/hyperlink" Target="http://transparencia.mpuentealto.cl/doctos/2021/DOM_07/076REG-2021.pdf" TargetMode="External"/><Relationship Id="rId45" Type="http://schemas.openxmlformats.org/officeDocument/2006/relationships/hyperlink" Target="http://transparencia.mpuentealto.cl/doctos/2021/DOM_07/081REG-2021.pdf" TargetMode="External"/><Relationship Id="rId53" Type="http://schemas.openxmlformats.org/officeDocument/2006/relationships/hyperlink" Target="http://transparencia.mpuentealto.cl/doctos/2021/DOM_07/041REURB-2021.pdf" TargetMode="External"/><Relationship Id="rId5" Type="http://schemas.openxmlformats.org/officeDocument/2006/relationships/hyperlink" Target="http://transparencia.mpuentealto.cl/doctos/2021/DOM_07/0103PE-2021.pdf" TargetMode="External"/><Relationship Id="rId15" Type="http://schemas.openxmlformats.org/officeDocument/2006/relationships/hyperlink" Target="http://transparencia.mpuentealto.cl/doctos/2021/DOM_07/0113PE-2021.pdf" TargetMode="External"/><Relationship Id="rId23" Type="http://schemas.openxmlformats.org/officeDocument/2006/relationships/hyperlink" Target="http://transparencia.mpuentealto.cl/doctos/2021/DOM_07/040RE-2021.pdf" TargetMode="External"/><Relationship Id="rId28" Type="http://schemas.openxmlformats.org/officeDocument/2006/relationships/hyperlink" Target="http://transparencia.mpuentealto.cl/doctos/2021/DOM_07/045RE-2021.pdf" TargetMode="External"/><Relationship Id="rId36" Type="http://schemas.openxmlformats.org/officeDocument/2006/relationships/hyperlink" Target="http://transparencia.mpuentealto.cl/doctos/2021/DOM_07/072REG-2021.pdf" TargetMode="External"/><Relationship Id="rId49" Type="http://schemas.openxmlformats.org/officeDocument/2006/relationships/hyperlink" Target="http://transparencia.mpuentealto.cl/doctos/2021/DOM_07/085REG-2021.pdf" TargetMode="External"/><Relationship Id="rId10" Type="http://schemas.openxmlformats.org/officeDocument/2006/relationships/hyperlink" Target="http://transparencia.mpuentealto.cl/doctos/2021/DOM_07/0108PE-2021.pdf" TargetMode="External"/><Relationship Id="rId19" Type="http://schemas.openxmlformats.org/officeDocument/2006/relationships/hyperlink" Target="http://transparencia.mpuentealto.cl/doctos/2021/DOM_07/0117PE-2021.pdf" TargetMode="External"/><Relationship Id="rId31" Type="http://schemas.openxmlformats.org/officeDocument/2006/relationships/hyperlink" Target="http://transparencia.mpuentealto.cl/doctos/2021/DOM_07/048RE-2021.pdf" TargetMode="External"/><Relationship Id="rId44" Type="http://schemas.openxmlformats.org/officeDocument/2006/relationships/hyperlink" Target="http://transparencia.mpuentealto.cl/doctos/2021/DOM_07/080REG-2021.pdf" TargetMode="External"/><Relationship Id="rId52" Type="http://schemas.openxmlformats.org/officeDocument/2006/relationships/hyperlink" Target="http://transparencia.mpuentealto.cl/doctos/2021/DOM_07/016PEURB-2021.pdf" TargetMode="External"/><Relationship Id="rId4" Type="http://schemas.openxmlformats.org/officeDocument/2006/relationships/hyperlink" Target="http://transparencia.mpuentealto.cl/doctos/2021/DOM_07/0102PE-2021.pdf" TargetMode="External"/><Relationship Id="rId9" Type="http://schemas.openxmlformats.org/officeDocument/2006/relationships/hyperlink" Target="http://transparencia.mpuentealto.cl/doctos/2021/DOM_07/0107PE-2021.pdf" TargetMode="External"/><Relationship Id="rId14" Type="http://schemas.openxmlformats.org/officeDocument/2006/relationships/hyperlink" Target="http://transparencia.mpuentealto.cl/doctos/2021/DOM_07/0112PE-2021.pdf" TargetMode="External"/><Relationship Id="rId22" Type="http://schemas.openxmlformats.org/officeDocument/2006/relationships/hyperlink" Target="http://transparencia.mpuentealto.cl/doctos/2021/DOM_07/0120PE-2021.pdf" TargetMode="External"/><Relationship Id="rId27" Type="http://schemas.openxmlformats.org/officeDocument/2006/relationships/hyperlink" Target="http://transparencia.mpuentealto.cl/doctos/2021/DOM_07/044RE-2021.pdf" TargetMode="External"/><Relationship Id="rId30" Type="http://schemas.openxmlformats.org/officeDocument/2006/relationships/hyperlink" Target="http://transparencia.mpuentealto.cl/doctos/2021/DOM_07/047RE-2021.pdf" TargetMode="External"/><Relationship Id="rId35" Type="http://schemas.openxmlformats.org/officeDocument/2006/relationships/hyperlink" Target="http://transparencia.mpuentealto.cl/doctos/2021/DOM_07/071REG-2021.pdf" TargetMode="External"/><Relationship Id="rId43" Type="http://schemas.openxmlformats.org/officeDocument/2006/relationships/hyperlink" Target="http://transparencia.mpuentealto.cl/doctos/2021/DOM_07/079REG-2021.pdf" TargetMode="External"/><Relationship Id="rId48" Type="http://schemas.openxmlformats.org/officeDocument/2006/relationships/hyperlink" Target="http://transparencia.mpuentealto.cl/doctos/2021/DOM_07/084REG-2021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.mpuentealto.cl/doctos/2021/DOM_07/0106PE-2021.pdf" TargetMode="External"/><Relationship Id="rId51" Type="http://schemas.openxmlformats.org/officeDocument/2006/relationships/hyperlink" Target="http://transparencia.mpuentealto.cl/doctos/2021/DOM_07/015PEURB-2021.pdf" TargetMode="External"/><Relationship Id="rId3" Type="http://schemas.openxmlformats.org/officeDocument/2006/relationships/hyperlink" Target="..\ENERO\PERMISOS-EDIF\023PE-2021\023P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topLeftCell="J13" zoomScaleNormal="100" workbookViewId="0">
      <selection activeCell="M53" sqref="M53"/>
    </sheetView>
  </sheetViews>
  <sheetFormatPr baseColWidth="10" defaultRowHeight="12.75" x14ac:dyDescent="0.2"/>
  <cols>
    <col min="1" max="1" width="5.85546875" style="2" bestFit="1" customWidth="1"/>
    <col min="2" max="2" width="5.42578125" style="4" bestFit="1" customWidth="1"/>
    <col min="3" max="3" width="40.5703125" style="2" bestFit="1" customWidth="1"/>
    <col min="4" max="4" width="15.140625" style="2" bestFit="1" customWidth="1"/>
    <col min="5" max="5" width="65.28515625" style="3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65.7109375" style="7" bestFit="1" customWidth="1"/>
    <col min="13" max="13" width="26.28515625" style="6" bestFit="1" customWidth="1"/>
    <col min="14" max="14" width="27.140625" style="2" bestFit="1" customWidth="1"/>
    <col min="15" max="15" width="65.85546875" style="1" bestFit="1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72" x14ac:dyDescent="0.2">
      <c r="A1" s="21" t="s">
        <v>4</v>
      </c>
      <c r="B1" s="22" t="s">
        <v>5</v>
      </c>
      <c r="C1" s="21" t="s">
        <v>6</v>
      </c>
      <c r="D1" s="21" t="s">
        <v>7</v>
      </c>
      <c r="E1" s="23" t="s">
        <v>8</v>
      </c>
      <c r="F1" s="24" t="s">
        <v>9</v>
      </c>
      <c r="G1" s="25" t="s">
        <v>10</v>
      </c>
      <c r="H1" s="21" t="s">
        <v>11</v>
      </c>
      <c r="I1" s="21" t="s">
        <v>12</v>
      </c>
      <c r="J1" s="21" t="s">
        <v>13</v>
      </c>
      <c r="K1" s="21" t="s">
        <v>14</v>
      </c>
      <c r="L1" s="21" t="s">
        <v>15</v>
      </c>
      <c r="M1" s="22" t="s">
        <v>16</v>
      </c>
      <c r="N1" s="21" t="s">
        <v>17</v>
      </c>
      <c r="O1" s="21" t="s">
        <v>18</v>
      </c>
      <c r="P1" s="3"/>
    </row>
    <row r="2" spans="1:16" x14ac:dyDescent="0.2">
      <c r="A2" s="26" t="s">
        <v>33</v>
      </c>
      <c r="B2" s="27" t="s">
        <v>76</v>
      </c>
      <c r="C2" s="28" t="s">
        <v>23</v>
      </c>
      <c r="D2" s="29" t="s">
        <v>0</v>
      </c>
      <c r="E2" s="30" t="s">
        <v>24</v>
      </c>
      <c r="F2" s="31" t="s">
        <v>46</v>
      </c>
      <c r="G2" s="32">
        <v>44384</v>
      </c>
      <c r="H2" s="33" t="s">
        <v>19</v>
      </c>
      <c r="I2" s="34" t="s">
        <v>20</v>
      </c>
      <c r="J2" s="34" t="s">
        <v>21</v>
      </c>
      <c r="K2" s="33" t="s">
        <v>19</v>
      </c>
      <c r="L2" s="35" t="str">
        <f t="shared" ref="L2:L35" si="0">CONCATENATE("SE OTORGA ", E2)</f>
        <v>SE OTORGA PERMISO DE EDIFICACIÓN OBRA NUEVA</v>
      </c>
      <c r="M2" s="37" t="s">
        <v>98</v>
      </c>
      <c r="N2" s="36" t="s">
        <v>19</v>
      </c>
      <c r="O2" s="39" t="s">
        <v>99</v>
      </c>
    </row>
    <row r="3" spans="1:16" x14ac:dyDescent="0.2">
      <c r="A3" s="26" t="s">
        <v>33</v>
      </c>
      <c r="B3" s="27" t="str">
        <f t="shared" ref="B3:B20" si="1">B$2</f>
        <v>Julio</v>
      </c>
      <c r="C3" s="28" t="s">
        <v>23</v>
      </c>
      <c r="D3" s="29" t="s">
        <v>0</v>
      </c>
      <c r="E3" s="30" t="s">
        <v>24</v>
      </c>
      <c r="F3" s="31" t="s">
        <v>47</v>
      </c>
      <c r="G3" s="32">
        <v>44384</v>
      </c>
      <c r="H3" s="33" t="s">
        <v>19</v>
      </c>
      <c r="I3" s="34" t="s">
        <v>20</v>
      </c>
      <c r="J3" s="34" t="s">
        <v>21</v>
      </c>
      <c r="K3" s="33" t="s">
        <v>19</v>
      </c>
      <c r="L3" s="35" t="str">
        <f t="shared" si="0"/>
        <v>SE OTORGA PERMISO DE EDIFICACIÓN OBRA NUEVA</v>
      </c>
      <c r="M3" s="37" t="s">
        <v>98</v>
      </c>
      <c r="N3" s="36" t="s">
        <v>19</v>
      </c>
      <c r="O3" s="39" t="s">
        <v>99</v>
      </c>
    </row>
    <row r="4" spans="1:16" x14ac:dyDescent="0.2">
      <c r="A4" s="26" t="s">
        <v>33</v>
      </c>
      <c r="B4" s="27" t="str">
        <f t="shared" si="1"/>
        <v>Julio</v>
      </c>
      <c r="C4" s="28" t="s">
        <v>23</v>
      </c>
      <c r="D4" s="29" t="s">
        <v>0</v>
      </c>
      <c r="E4" s="30" t="s">
        <v>24</v>
      </c>
      <c r="F4" s="31" t="s">
        <v>48</v>
      </c>
      <c r="G4" s="32">
        <v>44384</v>
      </c>
      <c r="H4" s="33" t="s">
        <v>19</v>
      </c>
      <c r="I4" s="34" t="s">
        <v>20</v>
      </c>
      <c r="J4" s="34" t="s">
        <v>21</v>
      </c>
      <c r="K4" s="33" t="s">
        <v>19</v>
      </c>
      <c r="L4" s="35" t="str">
        <f t="shared" si="0"/>
        <v>SE OTORGA PERMISO DE EDIFICACIÓN OBRA NUEVA</v>
      </c>
      <c r="M4" s="37" t="s">
        <v>98</v>
      </c>
      <c r="N4" s="36" t="s">
        <v>19</v>
      </c>
      <c r="O4" s="39" t="s">
        <v>99</v>
      </c>
    </row>
    <row r="5" spans="1:16" x14ac:dyDescent="0.2">
      <c r="A5" s="26" t="s">
        <v>33</v>
      </c>
      <c r="B5" s="27" t="str">
        <f t="shared" si="1"/>
        <v>Julio</v>
      </c>
      <c r="C5" s="28" t="s">
        <v>23</v>
      </c>
      <c r="D5" s="29" t="s">
        <v>0</v>
      </c>
      <c r="E5" s="30" t="s">
        <v>38</v>
      </c>
      <c r="F5" s="31" t="s">
        <v>49</v>
      </c>
      <c r="G5" s="32">
        <v>44385</v>
      </c>
      <c r="H5" s="33" t="s">
        <v>19</v>
      </c>
      <c r="I5" s="34" t="s">
        <v>20</v>
      </c>
      <c r="J5" s="34" t="s">
        <v>21</v>
      </c>
      <c r="K5" s="33" t="s">
        <v>19</v>
      </c>
      <c r="L5" s="35" t="str">
        <f t="shared" si="0"/>
        <v>SE OTORGA PERMISO DE EDIFICACIÓN ALTERACIÓN</v>
      </c>
      <c r="M5" s="37" t="s">
        <v>98</v>
      </c>
      <c r="N5" s="36" t="s">
        <v>19</v>
      </c>
      <c r="O5" s="39" t="s">
        <v>99</v>
      </c>
    </row>
    <row r="6" spans="1:16" x14ac:dyDescent="0.2">
      <c r="A6" s="26" t="s">
        <v>33</v>
      </c>
      <c r="B6" s="27" t="str">
        <f t="shared" si="1"/>
        <v>Julio</v>
      </c>
      <c r="C6" s="28" t="s">
        <v>23</v>
      </c>
      <c r="D6" s="29" t="s">
        <v>0</v>
      </c>
      <c r="E6" s="30" t="s">
        <v>24</v>
      </c>
      <c r="F6" s="31" t="s">
        <v>50</v>
      </c>
      <c r="G6" s="32">
        <v>44385</v>
      </c>
      <c r="H6" s="33" t="s">
        <v>19</v>
      </c>
      <c r="I6" s="34" t="s">
        <v>20</v>
      </c>
      <c r="J6" s="34" t="s">
        <v>21</v>
      </c>
      <c r="K6" s="33" t="s">
        <v>19</v>
      </c>
      <c r="L6" s="35" t="str">
        <f t="shared" si="0"/>
        <v>SE OTORGA PERMISO DE EDIFICACIÓN OBRA NUEVA</v>
      </c>
      <c r="M6" s="37" t="s">
        <v>98</v>
      </c>
      <c r="N6" s="36" t="s">
        <v>19</v>
      </c>
      <c r="O6" s="39" t="s">
        <v>99</v>
      </c>
    </row>
    <row r="7" spans="1:16" x14ac:dyDescent="0.2">
      <c r="A7" s="26" t="s">
        <v>33</v>
      </c>
      <c r="B7" s="27" t="str">
        <f t="shared" si="1"/>
        <v>Julio</v>
      </c>
      <c r="C7" s="28" t="s">
        <v>25</v>
      </c>
      <c r="D7" s="29" t="s">
        <v>0</v>
      </c>
      <c r="E7" s="28" t="s">
        <v>26</v>
      </c>
      <c r="F7" s="31" t="s">
        <v>51</v>
      </c>
      <c r="G7" s="32">
        <v>44385</v>
      </c>
      <c r="H7" s="33" t="s">
        <v>19</v>
      </c>
      <c r="I7" s="34" t="s">
        <v>20</v>
      </c>
      <c r="J7" s="34" t="s">
        <v>21</v>
      </c>
      <c r="K7" s="33" t="s">
        <v>19</v>
      </c>
      <c r="L7" s="35" t="str">
        <f t="shared" si="0"/>
        <v>SE OTORGA PERMISO DE OBRA MENOR DE AMPLIACIÓN DE VIVIENDA SOCIAL</v>
      </c>
      <c r="M7" s="37" t="s">
        <v>98</v>
      </c>
      <c r="N7" s="36" t="s">
        <v>19</v>
      </c>
      <c r="O7" s="39" t="s">
        <v>99</v>
      </c>
    </row>
    <row r="8" spans="1:16" x14ac:dyDescent="0.2">
      <c r="A8" s="26" t="s">
        <v>33</v>
      </c>
      <c r="B8" s="27" t="str">
        <f t="shared" si="1"/>
        <v>Julio</v>
      </c>
      <c r="C8" s="28" t="s">
        <v>23</v>
      </c>
      <c r="D8" s="29" t="s">
        <v>0</v>
      </c>
      <c r="E8" s="30" t="s">
        <v>24</v>
      </c>
      <c r="F8" s="31" t="s">
        <v>52</v>
      </c>
      <c r="G8" s="32">
        <v>44386</v>
      </c>
      <c r="H8" s="33" t="s">
        <v>19</v>
      </c>
      <c r="I8" s="34" t="s">
        <v>20</v>
      </c>
      <c r="J8" s="34" t="s">
        <v>21</v>
      </c>
      <c r="K8" s="33" t="s">
        <v>19</v>
      </c>
      <c r="L8" s="35" t="str">
        <f t="shared" ref="L8" si="2">CONCATENATE("SE OTORGA ", E8)</f>
        <v>SE OTORGA PERMISO DE EDIFICACIÓN OBRA NUEVA</v>
      </c>
      <c r="M8" s="37" t="s">
        <v>98</v>
      </c>
      <c r="N8" s="36" t="s">
        <v>19</v>
      </c>
      <c r="O8" s="39" t="s">
        <v>99</v>
      </c>
    </row>
    <row r="9" spans="1:16" x14ac:dyDescent="0.2">
      <c r="A9" s="26" t="s">
        <v>33</v>
      </c>
      <c r="B9" s="27" t="str">
        <f t="shared" si="1"/>
        <v>Julio</v>
      </c>
      <c r="C9" s="28" t="s">
        <v>25</v>
      </c>
      <c r="D9" s="29" t="s">
        <v>0</v>
      </c>
      <c r="E9" s="28" t="s">
        <v>94</v>
      </c>
      <c r="F9" s="31" t="s">
        <v>53</v>
      </c>
      <c r="G9" s="32">
        <v>44390</v>
      </c>
      <c r="H9" s="33" t="s">
        <v>19</v>
      </c>
      <c r="I9" s="34" t="s">
        <v>20</v>
      </c>
      <c r="J9" s="34" t="s">
        <v>21</v>
      </c>
      <c r="K9" s="33" t="s">
        <v>19</v>
      </c>
      <c r="L9" s="35" t="str">
        <f t="shared" ref="L9:L13" si="3">CONCATENATE("SE OTORGA ", E9)</f>
        <v xml:space="preserve">SE OTORGA PERMISO DE OBRA MENOR </v>
      </c>
      <c r="M9" s="37" t="s">
        <v>98</v>
      </c>
      <c r="N9" s="36" t="s">
        <v>19</v>
      </c>
      <c r="O9" s="39" t="s">
        <v>99</v>
      </c>
    </row>
    <row r="10" spans="1:16" s="9" customFormat="1" x14ac:dyDescent="0.2">
      <c r="A10" s="26" t="s">
        <v>33</v>
      </c>
      <c r="B10" s="27" t="str">
        <f t="shared" si="1"/>
        <v>Julio</v>
      </c>
      <c r="C10" s="28" t="s">
        <v>23</v>
      </c>
      <c r="D10" s="29" t="s">
        <v>0</v>
      </c>
      <c r="E10" s="30" t="s">
        <v>24</v>
      </c>
      <c r="F10" s="31" t="s">
        <v>54</v>
      </c>
      <c r="G10" s="32">
        <v>44397</v>
      </c>
      <c r="H10" s="33" t="s">
        <v>19</v>
      </c>
      <c r="I10" s="34" t="s">
        <v>20</v>
      </c>
      <c r="J10" s="34" t="s">
        <v>21</v>
      </c>
      <c r="K10" s="33" t="s">
        <v>19</v>
      </c>
      <c r="L10" s="35" t="str">
        <f t="shared" si="3"/>
        <v>SE OTORGA PERMISO DE EDIFICACIÓN OBRA NUEVA</v>
      </c>
      <c r="M10" s="37" t="s">
        <v>98</v>
      </c>
      <c r="N10" s="36" t="s">
        <v>19</v>
      </c>
      <c r="O10" s="39" t="s">
        <v>99</v>
      </c>
    </row>
    <row r="11" spans="1:16" s="9" customFormat="1" x14ac:dyDescent="0.2">
      <c r="A11" s="26" t="s">
        <v>33</v>
      </c>
      <c r="B11" s="27" t="str">
        <f t="shared" si="1"/>
        <v>Julio</v>
      </c>
      <c r="C11" s="28" t="s">
        <v>25</v>
      </c>
      <c r="D11" s="29" t="s">
        <v>0</v>
      </c>
      <c r="E11" s="28" t="s">
        <v>26</v>
      </c>
      <c r="F11" s="31" t="s">
        <v>55</v>
      </c>
      <c r="G11" s="32">
        <v>44397</v>
      </c>
      <c r="H11" s="33" t="s">
        <v>19</v>
      </c>
      <c r="I11" s="34" t="s">
        <v>20</v>
      </c>
      <c r="J11" s="34" t="s">
        <v>21</v>
      </c>
      <c r="K11" s="33" t="s">
        <v>19</v>
      </c>
      <c r="L11" s="35" t="str">
        <f t="shared" si="3"/>
        <v>SE OTORGA PERMISO DE OBRA MENOR DE AMPLIACIÓN DE VIVIENDA SOCIAL</v>
      </c>
      <c r="M11" s="37" t="s">
        <v>98</v>
      </c>
      <c r="N11" s="36" t="s">
        <v>19</v>
      </c>
      <c r="O11" s="39" t="s">
        <v>99</v>
      </c>
    </row>
    <row r="12" spans="1:16" s="9" customFormat="1" x14ac:dyDescent="0.2">
      <c r="A12" s="26" t="s">
        <v>33</v>
      </c>
      <c r="B12" s="27" t="str">
        <f t="shared" si="1"/>
        <v>Julio</v>
      </c>
      <c r="C12" s="28" t="s">
        <v>23</v>
      </c>
      <c r="D12" s="29" t="s">
        <v>0</v>
      </c>
      <c r="E12" s="30" t="s">
        <v>38</v>
      </c>
      <c r="F12" s="31" t="s">
        <v>56</v>
      </c>
      <c r="G12" s="32">
        <v>44397</v>
      </c>
      <c r="H12" s="33" t="s">
        <v>19</v>
      </c>
      <c r="I12" s="34" t="s">
        <v>20</v>
      </c>
      <c r="J12" s="34" t="s">
        <v>21</v>
      </c>
      <c r="K12" s="33" t="s">
        <v>19</v>
      </c>
      <c r="L12" s="35" t="str">
        <f t="shared" si="3"/>
        <v>SE OTORGA PERMISO DE EDIFICACIÓN ALTERACIÓN</v>
      </c>
      <c r="M12" s="37" t="s">
        <v>98</v>
      </c>
      <c r="N12" s="36" t="s">
        <v>19</v>
      </c>
      <c r="O12" s="39" t="s">
        <v>99</v>
      </c>
    </row>
    <row r="13" spans="1:16" s="9" customFormat="1" x14ac:dyDescent="0.2">
      <c r="A13" s="26" t="s">
        <v>33</v>
      </c>
      <c r="B13" s="27" t="str">
        <f t="shared" si="1"/>
        <v>Julio</v>
      </c>
      <c r="C13" s="28" t="s">
        <v>25</v>
      </c>
      <c r="D13" s="29" t="s">
        <v>0</v>
      </c>
      <c r="E13" s="28" t="s">
        <v>26</v>
      </c>
      <c r="F13" s="31" t="s">
        <v>57</v>
      </c>
      <c r="G13" s="32">
        <v>44397</v>
      </c>
      <c r="H13" s="33" t="s">
        <v>19</v>
      </c>
      <c r="I13" s="34" t="s">
        <v>20</v>
      </c>
      <c r="J13" s="34" t="s">
        <v>21</v>
      </c>
      <c r="K13" s="33" t="s">
        <v>19</v>
      </c>
      <c r="L13" s="35" t="str">
        <f t="shared" si="3"/>
        <v>SE OTORGA PERMISO DE OBRA MENOR DE AMPLIACIÓN DE VIVIENDA SOCIAL</v>
      </c>
      <c r="M13" s="37" t="s">
        <v>98</v>
      </c>
      <c r="N13" s="36" t="s">
        <v>19</v>
      </c>
      <c r="O13" s="39" t="s">
        <v>99</v>
      </c>
    </row>
    <row r="14" spans="1:16" s="9" customFormat="1" x14ac:dyDescent="0.2">
      <c r="A14" s="26" t="s">
        <v>33</v>
      </c>
      <c r="B14" s="27" t="str">
        <f t="shared" si="1"/>
        <v>Julio</v>
      </c>
      <c r="C14" s="28" t="s">
        <v>25</v>
      </c>
      <c r="D14" s="29" t="s">
        <v>0</v>
      </c>
      <c r="E14" s="28" t="s">
        <v>26</v>
      </c>
      <c r="F14" s="31" t="s">
        <v>58</v>
      </c>
      <c r="G14" s="32">
        <v>44397</v>
      </c>
      <c r="H14" s="33" t="s">
        <v>19</v>
      </c>
      <c r="I14" s="34" t="s">
        <v>20</v>
      </c>
      <c r="J14" s="34" t="s">
        <v>21</v>
      </c>
      <c r="K14" s="33" t="s">
        <v>19</v>
      </c>
      <c r="L14" s="35" t="str">
        <f t="shared" ref="L14:L17" si="4">CONCATENATE("SE OTORGA ", E14)</f>
        <v>SE OTORGA PERMISO DE OBRA MENOR DE AMPLIACIÓN DE VIVIENDA SOCIAL</v>
      </c>
      <c r="M14" s="37" t="s">
        <v>98</v>
      </c>
      <c r="N14" s="36" t="s">
        <v>19</v>
      </c>
      <c r="O14" s="39" t="s">
        <v>99</v>
      </c>
    </row>
    <row r="15" spans="1:16" s="9" customFormat="1" x14ac:dyDescent="0.2">
      <c r="A15" s="26" t="s">
        <v>33</v>
      </c>
      <c r="B15" s="27" t="str">
        <f t="shared" si="1"/>
        <v>Julio</v>
      </c>
      <c r="C15" s="28" t="s">
        <v>25</v>
      </c>
      <c r="D15" s="29" t="s">
        <v>0</v>
      </c>
      <c r="E15" s="28" t="s">
        <v>26</v>
      </c>
      <c r="F15" s="31" t="s">
        <v>59</v>
      </c>
      <c r="G15" s="32">
        <v>44397</v>
      </c>
      <c r="H15" s="33" t="s">
        <v>19</v>
      </c>
      <c r="I15" s="34" t="s">
        <v>20</v>
      </c>
      <c r="J15" s="34" t="s">
        <v>21</v>
      </c>
      <c r="K15" s="33" t="s">
        <v>19</v>
      </c>
      <c r="L15" s="35" t="str">
        <f t="shared" si="4"/>
        <v>SE OTORGA PERMISO DE OBRA MENOR DE AMPLIACIÓN DE VIVIENDA SOCIAL</v>
      </c>
      <c r="M15" s="37" t="s">
        <v>98</v>
      </c>
      <c r="N15" s="36" t="s">
        <v>19</v>
      </c>
      <c r="O15" s="39" t="s">
        <v>99</v>
      </c>
    </row>
    <row r="16" spans="1:16" s="9" customFormat="1" x14ac:dyDescent="0.2">
      <c r="A16" s="26" t="s">
        <v>33</v>
      </c>
      <c r="B16" s="27" t="str">
        <f t="shared" si="1"/>
        <v>Julio</v>
      </c>
      <c r="C16" s="28" t="s">
        <v>25</v>
      </c>
      <c r="D16" s="29" t="s">
        <v>0</v>
      </c>
      <c r="E16" s="28" t="s">
        <v>26</v>
      </c>
      <c r="F16" s="31" t="s">
        <v>60</v>
      </c>
      <c r="G16" s="32">
        <v>44400</v>
      </c>
      <c r="H16" s="33" t="s">
        <v>19</v>
      </c>
      <c r="I16" s="34" t="s">
        <v>20</v>
      </c>
      <c r="J16" s="34" t="s">
        <v>21</v>
      </c>
      <c r="K16" s="33" t="s">
        <v>19</v>
      </c>
      <c r="L16" s="35" t="str">
        <f t="shared" si="4"/>
        <v>SE OTORGA PERMISO DE OBRA MENOR DE AMPLIACIÓN DE VIVIENDA SOCIAL</v>
      </c>
      <c r="M16" s="37" t="s">
        <v>98</v>
      </c>
      <c r="N16" s="36" t="s">
        <v>19</v>
      </c>
      <c r="O16" s="39" t="s">
        <v>99</v>
      </c>
    </row>
    <row r="17" spans="1:15" s="9" customFormat="1" x14ac:dyDescent="0.2">
      <c r="A17" s="26" t="s">
        <v>33</v>
      </c>
      <c r="B17" s="27" t="str">
        <f t="shared" si="1"/>
        <v>Julio</v>
      </c>
      <c r="C17" s="28" t="s">
        <v>23</v>
      </c>
      <c r="D17" s="29" t="s">
        <v>0</v>
      </c>
      <c r="E17" s="30" t="s">
        <v>38</v>
      </c>
      <c r="F17" s="31" t="s">
        <v>61</v>
      </c>
      <c r="G17" s="32">
        <v>44404</v>
      </c>
      <c r="H17" s="33" t="s">
        <v>19</v>
      </c>
      <c r="I17" s="34" t="s">
        <v>20</v>
      </c>
      <c r="J17" s="34" t="s">
        <v>21</v>
      </c>
      <c r="K17" s="33" t="s">
        <v>19</v>
      </c>
      <c r="L17" s="35" t="str">
        <f t="shared" si="4"/>
        <v>SE OTORGA PERMISO DE EDIFICACIÓN ALTERACIÓN</v>
      </c>
      <c r="M17" s="37" t="s">
        <v>98</v>
      </c>
      <c r="N17" s="36" t="s">
        <v>19</v>
      </c>
      <c r="O17" s="39" t="s">
        <v>99</v>
      </c>
    </row>
    <row r="18" spans="1:15" s="9" customFormat="1" x14ac:dyDescent="0.2">
      <c r="A18" s="26" t="s">
        <v>33</v>
      </c>
      <c r="B18" s="27" t="str">
        <f t="shared" si="1"/>
        <v>Julio</v>
      </c>
      <c r="C18" s="28" t="s">
        <v>25</v>
      </c>
      <c r="D18" s="29" t="s">
        <v>0</v>
      </c>
      <c r="E18" s="28" t="s">
        <v>26</v>
      </c>
      <c r="F18" s="31" t="s">
        <v>62</v>
      </c>
      <c r="G18" s="32">
        <v>44406</v>
      </c>
      <c r="H18" s="33" t="s">
        <v>19</v>
      </c>
      <c r="I18" s="34" t="s">
        <v>20</v>
      </c>
      <c r="J18" s="34" t="s">
        <v>21</v>
      </c>
      <c r="K18" s="33" t="s">
        <v>19</v>
      </c>
      <c r="L18" s="35" t="str">
        <f t="shared" ref="L18:L19" si="5">CONCATENATE("SE OTORGA ", E18)</f>
        <v>SE OTORGA PERMISO DE OBRA MENOR DE AMPLIACIÓN DE VIVIENDA SOCIAL</v>
      </c>
      <c r="M18" s="37" t="s">
        <v>98</v>
      </c>
      <c r="N18" s="36" t="s">
        <v>19</v>
      </c>
      <c r="O18" s="39" t="s">
        <v>99</v>
      </c>
    </row>
    <row r="19" spans="1:15" s="9" customFormat="1" x14ac:dyDescent="0.2">
      <c r="A19" s="26" t="s">
        <v>33</v>
      </c>
      <c r="B19" s="27" t="str">
        <f t="shared" si="1"/>
        <v>Julio</v>
      </c>
      <c r="C19" s="28" t="s">
        <v>25</v>
      </c>
      <c r="D19" s="29" t="s">
        <v>0</v>
      </c>
      <c r="E19" s="28" t="s">
        <v>26</v>
      </c>
      <c r="F19" s="31" t="s">
        <v>63</v>
      </c>
      <c r="G19" s="32">
        <v>44406</v>
      </c>
      <c r="H19" s="33" t="s">
        <v>19</v>
      </c>
      <c r="I19" s="34" t="s">
        <v>20</v>
      </c>
      <c r="J19" s="34" t="s">
        <v>21</v>
      </c>
      <c r="K19" s="33" t="s">
        <v>19</v>
      </c>
      <c r="L19" s="35" t="str">
        <f t="shared" si="5"/>
        <v>SE OTORGA PERMISO DE OBRA MENOR DE AMPLIACIÓN DE VIVIENDA SOCIAL</v>
      </c>
      <c r="M19" s="37" t="s">
        <v>98</v>
      </c>
      <c r="N19" s="36" t="s">
        <v>19</v>
      </c>
      <c r="O19" s="39" t="s">
        <v>99</v>
      </c>
    </row>
    <row r="20" spans="1:15" s="9" customFormat="1" x14ac:dyDescent="0.2">
      <c r="A20" s="26" t="s">
        <v>33</v>
      </c>
      <c r="B20" s="27" t="str">
        <f t="shared" si="1"/>
        <v>Julio</v>
      </c>
      <c r="C20" s="28" t="s">
        <v>25</v>
      </c>
      <c r="D20" s="29" t="s">
        <v>0</v>
      </c>
      <c r="E20" s="28" t="s">
        <v>94</v>
      </c>
      <c r="F20" s="31" t="s">
        <v>64</v>
      </c>
      <c r="G20" s="32">
        <v>44406</v>
      </c>
      <c r="H20" s="33" t="s">
        <v>19</v>
      </c>
      <c r="I20" s="34" t="s">
        <v>20</v>
      </c>
      <c r="J20" s="34" t="s">
        <v>21</v>
      </c>
      <c r="K20" s="33" t="s">
        <v>19</v>
      </c>
      <c r="L20" s="35" t="str">
        <f t="shared" ref="L20" si="6">CONCATENATE("SE OTORGA ", E20)</f>
        <v xml:space="preserve">SE OTORGA PERMISO DE OBRA MENOR </v>
      </c>
      <c r="M20" s="37" t="s">
        <v>98</v>
      </c>
      <c r="N20" s="36" t="s">
        <v>19</v>
      </c>
      <c r="O20" s="39" t="s">
        <v>99</v>
      </c>
    </row>
    <row r="21" spans="1:15" s="9" customFormat="1" x14ac:dyDescent="0.2">
      <c r="A21" s="26" t="s">
        <v>33</v>
      </c>
      <c r="B21" s="27" t="str">
        <f>B$2</f>
        <v>Julio</v>
      </c>
      <c r="C21" s="28" t="s">
        <v>28</v>
      </c>
      <c r="D21" s="28" t="s">
        <v>1</v>
      </c>
      <c r="E21" s="30" t="s">
        <v>29</v>
      </c>
      <c r="F21" s="31" t="s">
        <v>39</v>
      </c>
      <c r="G21" s="32">
        <v>44383</v>
      </c>
      <c r="H21" s="33" t="s">
        <v>19</v>
      </c>
      <c r="I21" s="34" t="s">
        <v>20</v>
      </c>
      <c r="J21" s="34" t="s">
        <v>21</v>
      </c>
      <c r="K21" s="33" t="s">
        <v>19</v>
      </c>
      <c r="L21" s="35" t="str">
        <f t="shared" ref="L21:L25" si="7">CONCATENATE("SE OTORGA ", E21)</f>
        <v>SE OTORGA CERTIFICADO DE RECEPCIÓN DEFINITIVA DE  OBRAS DE EDIFICACIÓN</v>
      </c>
      <c r="M21" s="37" t="s">
        <v>98</v>
      </c>
      <c r="N21" s="36" t="s">
        <v>19</v>
      </c>
      <c r="O21" s="39" t="s">
        <v>99</v>
      </c>
    </row>
    <row r="22" spans="1:15" s="9" customFormat="1" x14ac:dyDescent="0.2">
      <c r="A22" s="26" t="s">
        <v>33</v>
      </c>
      <c r="B22" s="27" t="str">
        <f t="shared" ref="B22:B32" si="8">B$2</f>
        <v>Julio</v>
      </c>
      <c r="C22" s="28" t="s">
        <v>28</v>
      </c>
      <c r="D22" s="28" t="s">
        <v>1</v>
      </c>
      <c r="E22" s="30" t="s">
        <v>34</v>
      </c>
      <c r="F22" s="31" t="s">
        <v>65</v>
      </c>
      <c r="G22" s="32">
        <v>44384</v>
      </c>
      <c r="H22" s="33" t="s">
        <v>19</v>
      </c>
      <c r="I22" s="34" t="s">
        <v>20</v>
      </c>
      <c r="J22" s="34" t="s">
        <v>21</v>
      </c>
      <c r="K22" s="33" t="s">
        <v>19</v>
      </c>
      <c r="L22" s="35" t="str">
        <f t="shared" si="7"/>
        <v>SE OTORGA CERTIFICADO DE RECEPCIÓN DEFINITIVA DE  OBRAS DE ALTERACIÓN</v>
      </c>
      <c r="M22" s="37" t="s">
        <v>98</v>
      </c>
      <c r="N22" s="36" t="s">
        <v>19</v>
      </c>
      <c r="O22" s="39" t="s">
        <v>99</v>
      </c>
    </row>
    <row r="23" spans="1:15" s="9" customFormat="1" x14ac:dyDescent="0.2">
      <c r="A23" s="26" t="s">
        <v>33</v>
      </c>
      <c r="B23" s="27" t="str">
        <f t="shared" si="8"/>
        <v>Julio</v>
      </c>
      <c r="C23" s="28" t="s">
        <v>28</v>
      </c>
      <c r="D23" s="28" t="s">
        <v>1</v>
      </c>
      <c r="E23" s="30" t="s">
        <v>29</v>
      </c>
      <c r="F23" s="31" t="s">
        <v>66</v>
      </c>
      <c r="G23" s="32">
        <v>44384</v>
      </c>
      <c r="H23" s="33" t="s">
        <v>19</v>
      </c>
      <c r="I23" s="34" t="s">
        <v>20</v>
      </c>
      <c r="J23" s="34" t="s">
        <v>21</v>
      </c>
      <c r="K23" s="33" t="s">
        <v>19</v>
      </c>
      <c r="L23" s="35" t="str">
        <f t="shared" si="7"/>
        <v>SE OTORGA CERTIFICADO DE RECEPCIÓN DEFINITIVA DE  OBRAS DE EDIFICACIÓN</v>
      </c>
      <c r="M23" s="37" t="s">
        <v>98</v>
      </c>
      <c r="N23" s="36" t="s">
        <v>19</v>
      </c>
      <c r="O23" s="39" t="s">
        <v>99</v>
      </c>
    </row>
    <row r="24" spans="1:15" s="9" customFormat="1" x14ac:dyDescent="0.2">
      <c r="A24" s="26" t="s">
        <v>33</v>
      </c>
      <c r="B24" s="27" t="str">
        <f t="shared" si="8"/>
        <v>Julio</v>
      </c>
      <c r="C24" s="28" t="s">
        <v>28</v>
      </c>
      <c r="D24" s="28" t="s">
        <v>1</v>
      </c>
      <c r="E24" s="30" t="s">
        <v>29</v>
      </c>
      <c r="F24" s="31" t="s">
        <v>67</v>
      </c>
      <c r="G24" s="32">
        <v>44389</v>
      </c>
      <c r="H24" s="33" t="s">
        <v>19</v>
      </c>
      <c r="I24" s="34" t="s">
        <v>20</v>
      </c>
      <c r="J24" s="34" t="s">
        <v>21</v>
      </c>
      <c r="K24" s="33" t="s">
        <v>19</v>
      </c>
      <c r="L24" s="35" t="str">
        <f t="shared" si="7"/>
        <v>SE OTORGA CERTIFICADO DE RECEPCIÓN DEFINITIVA DE  OBRAS DE EDIFICACIÓN</v>
      </c>
      <c r="M24" s="37" t="s">
        <v>98</v>
      </c>
      <c r="N24" s="36" t="s">
        <v>19</v>
      </c>
      <c r="O24" s="39" t="s">
        <v>99</v>
      </c>
    </row>
    <row r="25" spans="1:15" s="9" customFormat="1" x14ac:dyDescent="0.2">
      <c r="A25" s="26" t="s">
        <v>33</v>
      </c>
      <c r="B25" s="27" t="str">
        <f t="shared" si="8"/>
        <v>Julio</v>
      </c>
      <c r="C25" s="28" t="s">
        <v>28</v>
      </c>
      <c r="D25" s="28" t="s">
        <v>1</v>
      </c>
      <c r="E25" s="30" t="s">
        <v>34</v>
      </c>
      <c r="F25" s="31" t="s">
        <v>68</v>
      </c>
      <c r="G25" s="32">
        <v>44389</v>
      </c>
      <c r="H25" s="33" t="s">
        <v>19</v>
      </c>
      <c r="I25" s="34" t="s">
        <v>20</v>
      </c>
      <c r="J25" s="34" t="s">
        <v>21</v>
      </c>
      <c r="K25" s="33" t="s">
        <v>19</v>
      </c>
      <c r="L25" s="35" t="str">
        <f t="shared" si="7"/>
        <v>SE OTORGA CERTIFICADO DE RECEPCIÓN DEFINITIVA DE  OBRAS DE ALTERACIÓN</v>
      </c>
      <c r="M25" s="37" t="s">
        <v>98</v>
      </c>
      <c r="N25" s="36" t="s">
        <v>19</v>
      </c>
      <c r="O25" s="39" t="s">
        <v>99</v>
      </c>
    </row>
    <row r="26" spans="1:15" s="9" customFormat="1" x14ac:dyDescent="0.2">
      <c r="A26" s="26" t="s">
        <v>33</v>
      </c>
      <c r="B26" s="27" t="str">
        <f t="shared" si="8"/>
        <v>Julio</v>
      </c>
      <c r="C26" s="28" t="s">
        <v>28</v>
      </c>
      <c r="D26" s="28" t="s">
        <v>1</v>
      </c>
      <c r="E26" s="30" t="s">
        <v>29</v>
      </c>
      <c r="F26" s="31" t="s">
        <v>69</v>
      </c>
      <c r="G26" s="32">
        <v>44391</v>
      </c>
      <c r="H26" s="33" t="s">
        <v>19</v>
      </c>
      <c r="I26" s="34" t="s">
        <v>20</v>
      </c>
      <c r="J26" s="34" t="s">
        <v>21</v>
      </c>
      <c r="K26" s="33" t="s">
        <v>19</v>
      </c>
      <c r="L26" s="35" t="str">
        <f t="shared" ref="L26:L27" si="9">CONCATENATE("SE OTORGA ", E26)</f>
        <v>SE OTORGA CERTIFICADO DE RECEPCIÓN DEFINITIVA DE  OBRAS DE EDIFICACIÓN</v>
      </c>
      <c r="M26" s="37" t="s">
        <v>98</v>
      </c>
      <c r="N26" s="36" t="s">
        <v>19</v>
      </c>
      <c r="O26" s="39" t="s">
        <v>99</v>
      </c>
    </row>
    <row r="27" spans="1:15" s="9" customFormat="1" x14ac:dyDescent="0.2">
      <c r="A27" s="26" t="s">
        <v>33</v>
      </c>
      <c r="B27" s="27" t="str">
        <f t="shared" si="8"/>
        <v>Julio</v>
      </c>
      <c r="C27" s="28" t="s">
        <v>28</v>
      </c>
      <c r="D27" s="28" t="s">
        <v>1</v>
      </c>
      <c r="E27" s="30" t="s">
        <v>29</v>
      </c>
      <c r="F27" s="31" t="s">
        <v>70</v>
      </c>
      <c r="G27" s="32">
        <v>44392</v>
      </c>
      <c r="H27" s="33" t="s">
        <v>19</v>
      </c>
      <c r="I27" s="34" t="s">
        <v>20</v>
      </c>
      <c r="J27" s="34" t="s">
        <v>21</v>
      </c>
      <c r="K27" s="33" t="s">
        <v>19</v>
      </c>
      <c r="L27" s="35" t="str">
        <f t="shared" si="9"/>
        <v>SE OTORGA CERTIFICADO DE RECEPCIÓN DEFINITIVA DE  OBRAS DE EDIFICACIÓN</v>
      </c>
      <c r="M27" s="37" t="s">
        <v>98</v>
      </c>
      <c r="N27" s="36" t="s">
        <v>19</v>
      </c>
      <c r="O27" s="39" t="s">
        <v>99</v>
      </c>
    </row>
    <row r="28" spans="1:15" s="9" customFormat="1" x14ac:dyDescent="0.2">
      <c r="A28" s="26" t="s">
        <v>33</v>
      </c>
      <c r="B28" s="27" t="str">
        <f t="shared" si="8"/>
        <v>Julio</v>
      </c>
      <c r="C28" s="28" t="s">
        <v>28</v>
      </c>
      <c r="D28" s="28" t="s">
        <v>1</v>
      </c>
      <c r="E28" s="30" t="s">
        <v>29</v>
      </c>
      <c r="F28" s="31" t="s">
        <v>71</v>
      </c>
      <c r="G28" s="32">
        <v>44397</v>
      </c>
      <c r="H28" s="33" t="s">
        <v>19</v>
      </c>
      <c r="I28" s="34" t="s">
        <v>20</v>
      </c>
      <c r="J28" s="34" t="s">
        <v>21</v>
      </c>
      <c r="K28" s="33" t="s">
        <v>19</v>
      </c>
      <c r="L28" s="35" t="str">
        <f t="shared" ref="L28:L31" si="10">CONCATENATE("SE OTORGA ", E28)</f>
        <v>SE OTORGA CERTIFICADO DE RECEPCIÓN DEFINITIVA DE  OBRAS DE EDIFICACIÓN</v>
      </c>
      <c r="M28" s="37" t="s">
        <v>98</v>
      </c>
      <c r="N28" s="36" t="s">
        <v>19</v>
      </c>
      <c r="O28" s="39" t="s">
        <v>99</v>
      </c>
    </row>
    <row r="29" spans="1:15" s="9" customFormat="1" x14ac:dyDescent="0.2">
      <c r="A29" s="26" t="s">
        <v>33</v>
      </c>
      <c r="B29" s="27" t="str">
        <f t="shared" si="8"/>
        <v>Julio</v>
      </c>
      <c r="C29" s="28" t="s">
        <v>28</v>
      </c>
      <c r="D29" s="28" t="s">
        <v>1</v>
      </c>
      <c r="E29" s="30" t="s">
        <v>43</v>
      </c>
      <c r="F29" s="31" t="s">
        <v>72</v>
      </c>
      <c r="G29" s="32">
        <v>44397</v>
      </c>
      <c r="H29" s="33" t="s">
        <v>19</v>
      </c>
      <c r="I29" s="34" t="s">
        <v>20</v>
      </c>
      <c r="J29" s="34" t="s">
        <v>21</v>
      </c>
      <c r="K29" s="33" t="s">
        <v>19</v>
      </c>
      <c r="L29" s="35" t="str">
        <f t="shared" si="10"/>
        <v>SE OTORGA CERTIFICADO DE RECEPCIÓN DEFINITIVA DE  OBRA MENOR</v>
      </c>
      <c r="M29" s="37" t="s">
        <v>98</v>
      </c>
      <c r="N29" s="36" t="s">
        <v>19</v>
      </c>
      <c r="O29" s="39" t="s">
        <v>99</v>
      </c>
    </row>
    <row r="30" spans="1:15" s="9" customFormat="1" ht="25.5" x14ac:dyDescent="0.2">
      <c r="A30" s="26" t="s">
        <v>33</v>
      </c>
      <c r="B30" s="27" t="str">
        <f t="shared" si="8"/>
        <v>Julio</v>
      </c>
      <c r="C30" s="28" t="s">
        <v>28</v>
      </c>
      <c r="D30" s="28" t="s">
        <v>1</v>
      </c>
      <c r="E30" s="30" t="s">
        <v>95</v>
      </c>
      <c r="F30" s="31" t="s">
        <v>73</v>
      </c>
      <c r="G30" s="32">
        <v>44397</v>
      </c>
      <c r="H30" s="33" t="s">
        <v>19</v>
      </c>
      <c r="I30" s="34" t="s">
        <v>20</v>
      </c>
      <c r="J30" s="34" t="s">
        <v>21</v>
      </c>
      <c r="K30" s="33" t="s">
        <v>19</v>
      </c>
      <c r="L30" s="35" t="str">
        <f t="shared" si="10"/>
        <v>SE OTORGA CERTIFICADO DE RECEPCIÓN DEFINITIVA DE  OBRA MENOR VIVIENDA SOCIAL</v>
      </c>
      <c r="M30" s="37" t="s">
        <v>98</v>
      </c>
      <c r="N30" s="36" t="s">
        <v>19</v>
      </c>
      <c r="O30" s="39" t="s">
        <v>99</v>
      </c>
    </row>
    <row r="31" spans="1:15" s="9" customFormat="1" x14ac:dyDescent="0.2">
      <c r="A31" s="26" t="s">
        <v>33</v>
      </c>
      <c r="B31" s="27" t="str">
        <f t="shared" si="8"/>
        <v>Julio</v>
      </c>
      <c r="C31" s="28" t="s">
        <v>28</v>
      </c>
      <c r="D31" s="28" t="s">
        <v>1</v>
      </c>
      <c r="E31" s="30" t="s">
        <v>29</v>
      </c>
      <c r="F31" s="31" t="s">
        <v>74</v>
      </c>
      <c r="G31" s="32">
        <v>44399</v>
      </c>
      <c r="H31" s="33" t="s">
        <v>19</v>
      </c>
      <c r="I31" s="34" t="s">
        <v>20</v>
      </c>
      <c r="J31" s="34" t="s">
        <v>21</v>
      </c>
      <c r="K31" s="33" t="s">
        <v>19</v>
      </c>
      <c r="L31" s="35" t="str">
        <f t="shared" si="10"/>
        <v>SE OTORGA CERTIFICADO DE RECEPCIÓN DEFINITIVA DE  OBRAS DE EDIFICACIÓN</v>
      </c>
      <c r="M31" s="37" t="s">
        <v>98</v>
      </c>
      <c r="N31" s="36" t="s">
        <v>19</v>
      </c>
      <c r="O31" s="39" t="s">
        <v>99</v>
      </c>
    </row>
    <row r="32" spans="1:15" s="9" customFormat="1" x14ac:dyDescent="0.2">
      <c r="A32" s="26" t="s">
        <v>33</v>
      </c>
      <c r="B32" s="27" t="str">
        <f t="shared" si="8"/>
        <v>Julio</v>
      </c>
      <c r="C32" s="28" t="s">
        <v>28</v>
      </c>
      <c r="D32" s="28" t="s">
        <v>1</v>
      </c>
      <c r="E32" s="30" t="s">
        <v>29</v>
      </c>
      <c r="F32" s="31" t="s">
        <v>75</v>
      </c>
      <c r="G32" s="32">
        <v>44406</v>
      </c>
      <c r="H32" s="33" t="s">
        <v>19</v>
      </c>
      <c r="I32" s="34" t="s">
        <v>20</v>
      </c>
      <c r="J32" s="34" t="s">
        <v>21</v>
      </c>
      <c r="K32" s="33" t="s">
        <v>19</v>
      </c>
      <c r="L32" s="35" t="str">
        <f t="shared" ref="L32" si="11">CONCATENATE("SE OTORGA ", E32)</f>
        <v>SE OTORGA CERTIFICADO DE RECEPCIÓN DEFINITIVA DE  OBRAS DE EDIFICACIÓN</v>
      </c>
      <c r="M32" s="37" t="s">
        <v>98</v>
      </c>
      <c r="N32" s="36" t="s">
        <v>19</v>
      </c>
      <c r="O32" s="39" t="s">
        <v>99</v>
      </c>
    </row>
    <row r="33" spans="1:18" s="1" customFormat="1" x14ac:dyDescent="0.2">
      <c r="A33" s="26" t="s">
        <v>33</v>
      </c>
      <c r="B33" s="27" t="str">
        <f t="shared" ref="B33:B47" si="12">B$2</f>
        <v>Julio</v>
      </c>
      <c r="C33" s="28" t="s">
        <v>2</v>
      </c>
      <c r="D33" s="28" t="s">
        <v>3</v>
      </c>
      <c r="E33" s="38" t="s">
        <v>22</v>
      </c>
      <c r="F33" s="31" t="s">
        <v>77</v>
      </c>
      <c r="G33" s="32">
        <v>44385</v>
      </c>
      <c r="H33" s="33" t="s">
        <v>19</v>
      </c>
      <c r="I33" s="34" t="s">
        <v>20</v>
      </c>
      <c r="J33" s="34" t="s">
        <v>21</v>
      </c>
      <c r="K33" s="33" t="s">
        <v>19</v>
      </c>
      <c r="L33" s="35" t="str">
        <f t="shared" si="0"/>
        <v>SE OTORGA CERTIFICADO DE REGULARIZACIÓN ACOGIDO A LEY 20.898</v>
      </c>
      <c r="M33" s="37" t="s">
        <v>98</v>
      </c>
      <c r="N33" s="36" t="s">
        <v>19</v>
      </c>
      <c r="O33" s="39" t="s">
        <v>99</v>
      </c>
      <c r="P33" s="2"/>
      <c r="R33" s="2"/>
    </row>
    <row r="34" spans="1:18" s="1" customFormat="1" x14ac:dyDescent="0.2">
      <c r="A34" s="26" t="s">
        <v>33</v>
      </c>
      <c r="B34" s="27" t="str">
        <f t="shared" si="12"/>
        <v>Julio</v>
      </c>
      <c r="C34" s="28" t="s">
        <v>2</v>
      </c>
      <c r="D34" s="28" t="s">
        <v>3</v>
      </c>
      <c r="E34" s="38" t="s">
        <v>22</v>
      </c>
      <c r="F34" s="31" t="s">
        <v>78</v>
      </c>
      <c r="G34" s="32">
        <v>44385</v>
      </c>
      <c r="H34" s="33" t="s">
        <v>19</v>
      </c>
      <c r="I34" s="34" t="s">
        <v>20</v>
      </c>
      <c r="J34" s="34" t="s">
        <v>21</v>
      </c>
      <c r="K34" s="33" t="s">
        <v>19</v>
      </c>
      <c r="L34" s="35" t="str">
        <f t="shared" si="0"/>
        <v>SE OTORGA CERTIFICADO DE REGULARIZACIÓN ACOGIDO A LEY 20.898</v>
      </c>
      <c r="M34" s="37" t="s">
        <v>98</v>
      </c>
      <c r="N34" s="36" t="s">
        <v>19</v>
      </c>
      <c r="O34" s="39" t="s">
        <v>99</v>
      </c>
      <c r="P34" s="2"/>
      <c r="R34" s="2"/>
    </row>
    <row r="35" spans="1:18" s="1" customFormat="1" x14ac:dyDescent="0.2">
      <c r="A35" s="26" t="s">
        <v>33</v>
      </c>
      <c r="B35" s="27" t="str">
        <f t="shared" si="12"/>
        <v>Julio</v>
      </c>
      <c r="C35" s="28" t="s">
        <v>2</v>
      </c>
      <c r="D35" s="28" t="s">
        <v>3</v>
      </c>
      <c r="E35" s="38" t="s">
        <v>22</v>
      </c>
      <c r="F35" s="31" t="s">
        <v>79</v>
      </c>
      <c r="G35" s="32">
        <v>44385</v>
      </c>
      <c r="H35" s="33" t="s">
        <v>19</v>
      </c>
      <c r="I35" s="34" t="s">
        <v>20</v>
      </c>
      <c r="J35" s="34" t="s">
        <v>21</v>
      </c>
      <c r="K35" s="33" t="s">
        <v>19</v>
      </c>
      <c r="L35" s="35" t="str">
        <f t="shared" si="0"/>
        <v>SE OTORGA CERTIFICADO DE REGULARIZACIÓN ACOGIDO A LEY 20.898</v>
      </c>
      <c r="M35" s="37" t="s">
        <v>98</v>
      </c>
      <c r="N35" s="36" t="s">
        <v>19</v>
      </c>
      <c r="O35" s="39" t="s">
        <v>99</v>
      </c>
      <c r="P35" s="2"/>
      <c r="R35" s="2"/>
    </row>
    <row r="36" spans="1:18" x14ac:dyDescent="0.2">
      <c r="A36" s="26" t="s">
        <v>33</v>
      </c>
      <c r="B36" s="27" t="str">
        <f t="shared" si="12"/>
        <v>Julio</v>
      </c>
      <c r="C36" s="28" t="s">
        <v>2</v>
      </c>
      <c r="D36" s="28" t="s">
        <v>3</v>
      </c>
      <c r="E36" s="38" t="s">
        <v>22</v>
      </c>
      <c r="F36" s="31" t="s">
        <v>80</v>
      </c>
      <c r="G36" s="32">
        <v>44385</v>
      </c>
      <c r="H36" s="33" t="s">
        <v>19</v>
      </c>
      <c r="I36" s="34" t="s">
        <v>20</v>
      </c>
      <c r="J36" s="34" t="s">
        <v>21</v>
      </c>
      <c r="K36" s="33" t="s">
        <v>19</v>
      </c>
      <c r="L36" s="35" t="str">
        <f t="shared" ref="L36:L49" si="13">CONCATENATE("SE OTORGA ", E36)</f>
        <v>SE OTORGA CERTIFICADO DE REGULARIZACIÓN ACOGIDO A LEY 20.898</v>
      </c>
      <c r="M36" s="37" t="s">
        <v>98</v>
      </c>
      <c r="N36" s="36" t="s">
        <v>19</v>
      </c>
      <c r="O36" s="39" t="s">
        <v>99</v>
      </c>
    </row>
    <row r="37" spans="1:18" x14ac:dyDescent="0.2">
      <c r="A37" s="26" t="s">
        <v>33</v>
      </c>
      <c r="B37" s="27" t="str">
        <f t="shared" si="12"/>
        <v>Julio</v>
      </c>
      <c r="C37" s="28" t="s">
        <v>2</v>
      </c>
      <c r="D37" s="28" t="s">
        <v>3</v>
      </c>
      <c r="E37" s="38" t="s">
        <v>22</v>
      </c>
      <c r="F37" s="31" t="s">
        <v>81</v>
      </c>
      <c r="G37" s="32">
        <v>44385</v>
      </c>
      <c r="H37" s="33" t="s">
        <v>19</v>
      </c>
      <c r="I37" s="34" t="s">
        <v>20</v>
      </c>
      <c r="J37" s="34" t="s">
        <v>21</v>
      </c>
      <c r="K37" s="33" t="s">
        <v>19</v>
      </c>
      <c r="L37" s="35" t="str">
        <f t="shared" si="13"/>
        <v>SE OTORGA CERTIFICADO DE REGULARIZACIÓN ACOGIDO A LEY 20.898</v>
      </c>
      <c r="M37" s="37" t="s">
        <v>98</v>
      </c>
      <c r="N37" s="36" t="s">
        <v>19</v>
      </c>
      <c r="O37" s="39" t="s">
        <v>99</v>
      </c>
    </row>
    <row r="38" spans="1:18" x14ac:dyDescent="0.2">
      <c r="A38" s="26" t="s">
        <v>33</v>
      </c>
      <c r="B38" s="27" t="str">
        <f t="shared" si="12"/>
        <v>Julio</v>
      </c>
      <c r="C38" s="28" t="s">
        <v>2</v>
      </c>
      <c r="D38" s="28" t="s">
        <v>3</v>
      </c>
      <c r="E38" s="38" t="s">
        <v>22</v>
      </c>
      <c r="F38" s="31" t="s">
        <v>82</v>
      </c>
      <c r="G38" s="32">
        <v>44397</v>
      </c>
      <c r="H38" s="33" t="s">
        <v>19</v>
      </c>
      <c r="I38" s="34" t="s">
        <v>20</v>
      </c>
      <c r="J38" s="34" t="s">
        <v>21</v>
      </c>
      <c r="K38" s="33" t="s">
        <v>19</v>
      </c>
      <c r="L38" s="35" t="str">
        <f t="shared" si="13"/>
        <v>SE OTORGA CERTIFICADO DE REGULARIZACIÓN ACOGIDO A LEY 20.898</v>
      </c>
      <c r="M38" s="37" t="s">
        <v>98</v>
      </c>
      <c r="N38" s="36" t="s">
        <v>19</v>
      </c>
      <c r="O38" s="39" t="s">
        <v>99</v>
      </c>
    </row>
    <row r="39" spans="1:18" x14ac:dyDescent="0.2">
      <c r="A39" s="26" t="s">
        <v>33</v>
      </c>
      <c r="B39" s="27" t="str">
        <f t="shared" si="12"/>
        <v>Julio</v>
      </c>
      <c r="C39" s="28" t="s">
        <v>2</v>
      </c>
      <c r="D39" s="28" t="s">
        <v>3</v>
      </c>
      <c r="E39" s="38" t="s">
        <v>22</v>
      </c>
      <c r="F39" s="31" t="s">
        <v>83</v>
      </c>
      <c r="G39" s="32">
        <v>44397</v>
      </c>
      <c r="H39" s="33" t="s">
        <v>19</v>
      </c>
      <c r="I39" s="34" t="s">
        <v>20</v>
      </c>
      <c r="J39" s="34" t="s">
        <v>21</v>
      </c>
      <c r="K39" s="33" t="s">
        <v>19</v>
      </c>
      <c r="L39" s="35" t="str">
        <f t="shared" si="13"/>
        <v>SE OTORGA CERTIFICADO DE REGULARIZACIÓN ACOGIDO A LEY 20.898</v>
      </c>
      <c r="M39" s="37" t="s">
        <v>98</v>
      </c>
      <c r="N39" s="36" t="s">
        <v>19</v>
      </c>
      <c r="O39" s="39" t="s">
        <v>99</v>
      </c>
    </row>
    <row r="40" spans="1:18" s="9" customFormat="1" x14ac:dyDescent="0.2">
      <c r="A40" s="26" t="s">
        <v>33</v>
      </c>
      <c r="B40" s="27" t="str">
        <f t="shared" si="12"/>
        <v>Julio</v>
      </c>
      <c r="C40" s="28" t="s">
        <v>2</v>
      </c>
      <c r="D40" s="28" t="s">
        <v>3</v>
      </c>
      <c r="E40" s="38" t="s">
        <v>22</v>
      </c>
      <c r="F40" s="31" t="s">
        <v>84</v>
      </c>
      <c r="G40" s="32">
        <v>44397</v>
      </c>
      <c r="H40" s="33" t="s">
        <v>19</v>
      </c>
      <c r="I40" s="34" t="s">
        <v>20</v>
      </c>
      <c r="J40" s="34" t="s">
        <v>21</v>
      </c>
      <c r="K40" s="33" t="s">
        <v>19</v>
      </c>
      <c r="L40" s="35" t="str">
        <f t="shared" si="13"/>
        <v>SE OTORGA CERTIFICADO DE REGULARIZACIÓN ACOGIDO A LEY 20.898</v>
      </c>
      <c r="M40" s="37" t="s">
        <v>98</v>
      </c>
      <c r="N40" s="36" t="s">
        <v>19</v>
      </c>
      <c r="O40" s="39" t="s">
        <v>99</v>
      </c>
    </row>
    <row r="41" spans="1:18" s="9" customFormat="1" x14ac:dyDescent="0.2">
      <c r="A41" s="26" t="s">
        <v>33</v>
      </c>
      <c r="B41" s="27" t="str">
        <f t="shared" si="12"/>
        <v>Julio</v>
      </c>
      <c r="C41" s="28" t="s">
        <v>2</v>
      </c>
      <c r="D41" s="28" t="s">
        <v>3</v>
      </c>
      <c r="E41" s="38" t="s">
        <v>22</v>
      </c>
      <c r="F41" s="31" t="s">
        <v>85</v>
      </c>
      <c r="G41" s="32">
        <v>44397</v>
      </c>
      <c r="H41" s="33" t="s">
        <v>19</v>
      </c>
      <c r="I41" s="34" t="s">
        <v>20</v>
      </c>
      <c r="J41" s="34" t="s">
        <v>21</v>
      </c>
      <c r="K41" s="33" t="s">
        <v>19</v>
      </c>
      <c r="L41" s="35" t="str">
        <f t="shared" si="13"/>
        <v>SE OTORGA CERTIFICADO DE REGULARIZACIÓN ACOGIDO A LEY 20.898</v>
      </c>
      <c r="M41" s="37" t="s">
        <v>98</v>
      </c>
      <c r="N41" s="36" t="s">
        <v>19</v>
      </c>
      <c r="O41" s="39" t="s">
        <v>99</v>
      </c>
    </row>
    <row r="42" spans="1:18" s="9" customFormat="1" x14ac:dyDescent="0.2">
      <c r="A42" s="26" t="s">
        <v>33</v>
      </c>
      <c r="B42" s="27" t="str">
        <f t="shared" si="12"/>
        <v>Julio</v>
      </c>
      <c r="C42" s="28" t="s">
        <v>2</v>
      </c>
      <c r="D42" s="28" t="s">
        <v>3</v>
      </c>
      <c r="E42" s="38" t="s">
        <v>22</v>
      </c>
      <c r="F42" s="31" t="s">
        <v>86</v>
      </c>
      <c r="G42" s="32">
        <v>44397</v>
      </c>
      <c r="H42" s="33" t="s">
        <v>19</v>
      </c>
      <c r="I42" s="34" t="s">
        <v>20</v>
      </c>
      <c r="J42" s="34" t="s">
        <v>21</v>
      </c>
      <c r="K42" s="33" t="s">
        <v>19</v>
      </c>
      <c r="L42" s="35" t="str">
        <f t="shared" si="13"/>
        <v>SE OTORGA CERTIFICADO DE REGULARIZACIÓN ACOGIDO A LEY 20.898</v>
      </c>
      <c r="M42" s="37" t="s">
        <v>98</v>
      </c>
      <c r="N42" s="36" t="s">
        <v>19</v>
      </c>
      <c r="O42" s="39" t="s">
        <v>99</v>
      </c>
    </row>
    <row r="43" spans="1:18" s="9" customFormat="1" x14ac:dyDescent="0.2">
      <c r="A43" s="26" t="s">
        <v>33</v>
      </c>
      <c r="B43" s="27" t="str">
        <f t="shared" si="12"/>
        <v>Julio</v>
      </c>
      <c r="C43" s="28" t="s">
        <v>2</v>
      </c>
      <c r="D43" s="28" t="s">
        <v>3</v>
      </c>
      <c r="E43" s="38" t="s">
        <v>22</v>
      </c>
      <c r="F43" s="31" t="s">
        <v>87</v>
      </c>
      <c r="G43" s="32">
        <v>44397</v>
      </c>
      <c r="H43" s="33" t="s">
        <v>19</v>
      </c>
      <c r="I43" s="34" t="s">
        <v>20</v>
      </c>
      <c r="J43" s="34" t="s">
        <v>21</v>
      </c>
      <c r="K43" s="33" t="s">
        <v>19</v>
      </c>
      <c r="L43" s="35" t="str">
        <f t="shared" si="13"/>
        <v>SE OTORGA CERTIFICADO DE REGULARIZACIÓN ACOGIDO A LEY 20.898</v>
      </c>
      <c r="M43" s="37" t="s">
        <v>98</v>
      </c>
      <c r="N43" s="36" t="s">
        <v>19</v>
      </c>
      <c r="O43" s="39" t="s">
        <v>99</v>
      </c>
    </row>
    <row r="44" spans="1:18" s="1" customFormat="1" x14ac:dyDescent="0.2">
      <c r="A44" s="26" t="s">
        <v>33</v>
      </c>
      <c r="B44" s="27" t="str">
        <f t="shared" si="12"/>
        <v>Julio</v>
      </c>
      <c r="C44" s="28" t="s">
        <v>2</v>
      </c>
      <c r="D44" s="28" t="s">
        <v>3</v>
      </c>
      <c r="E44" s="38" t="s">
        <v>22</v>
      </c>
      <c r="F44" s="31" t="s">
        <v>88</v>
      </c>
      <c r="G44" s="32">
        <v>44397</v>
      </c>
      <c r="H44" s="33" t="s">
        <v>19</v>
      </c>
      <c r="I44" s="34" t="s">
        <v>20</v>
      </c>
      <c r="J44" s="34" t="s">
        <v>21</v>
      </c>
      <c r="K44" s="33" t="s">
        <v>19</v>
      </c>
      <c r="L44" s="35" t="str">
        <f t="shared" si="13"/>
        <v>SE OTORGA CERTIFICADO DE REGULARIZACIÓN ACOGIDO A LEY 20.898</v>
      </c>
      <c r="M44" s="37" t="s">
        <v>98</v>
      </c>
      <c r="N44" s="36" t="s">
        <v>19</v>
      </c>
      <c r="O44" s="39" t="s">
        <v>99</v>
      </c>
      <c r="P44" s="9"/>
      <c r="R44" s="9"/>
    </row>
    <row r="45" spans="1:18" s="9" customFormat="1" x14ac:dyDescent="0.2">
      <c r="A45" s="26" t="s">
        <v>33</v>
      </c>
      <c r="B45" s="27" t="str">
        <f t="shared" si="12"/>
        <v>Julio</v>
      </c>
      <c r="C45" s="28" t="s">
        <v>2</v>
      </c>
      <c r="D45" s="28" t="s">
        <v>3</v>
      </c>
      <c r="E45" s="38" t="s">
        <v>22</v>
      </c>
      <c r="F45" s="31" t="s">
        <v>40</v>
      </c>
      <c r="G45" s="32">
        <v>44406</v>
      </c>
      <c r="H45" s="33" t="s">
        <v>19</v>
      </c>
      <c r="I45" s="34" t="s">
        <v>20</v>
      </c>
      <c r="J45" s="34" t="s">
        <v>21</v>
      </c>
      <c r="K45" s="33" t="s">
        <v>19</v>
      </c>
      <c r="L45" s="35" t="str">
        <f t="shared" ref="L45:L47" si="14">CONCATENATE("SE OTORGA ", E45)</f>
        <v>SE OTORGA CERTIFICADO DE REGULARIZACIÓN ACOGIDO A LEY 20.898</v>
      </c>
      <c r="M45" s="37" t="s">
        <v>98</v>
      </c>
      <c r="N45" s="36" t="s">
        <v>19</v>
      </c>
      <c r="O45" s="39" t="s">
        <v>99</v>
      </c>
    </row>
    <row r="46" spans="1:18" s="9" customFormat="1" ht="13.5" customHeight="1" x14ac:dyDescent="0.2">
      <c r="A46" s="26" t="s">
        <v>33</v>
      </c>
      <c r="B46" s="27" t="str">
        <f t="shared" si="12"/>
        <v>Julio</v>
      </c>
      <c r="C46" s="28" t="s">
        <v>2</v>
      </c>
      <c r="D46" s="28" t="s">
        <v>3</v>
      </c>
      <c r="E46" s="38" t="s">
        <v>22</v>
      </c>
      <c r="F46" s="31" t="s">
        <v>41</v>
      </c>
      <c r="G46" s="32">
        <v>44406</v>
      </c>
      <c r="H46" s="33" t="s">
        <v>19</v>
      </c>
      <c r="I46" s="34" t="s">
        <v>20</v>
      </c>
      <c r="J46" s="34" t="s">
        <v>21</v>
      </c>
      <c r="K46" s="33" t="s">
        <v>19</v>
      </c>
      <c r="L46" s="35" t="str">
        <f t="shared" si="14"/>
        <v>SE OTORGA CERTIFICADO DE REGULARIZACIÓN ACOGIDO A LEY 20.898</v>
      </c>
      <c r="M46" s="37" t="s">
        <v>98</v>
      </c>
      <c r="N46" s="36" t="s">
        <v>19</v>
      </c>
      <c r="O46" s="39" t="s">
        <v>99</v>
      </c>
    </row>
    <row r="47" spans="1:18" s="9" customFormat="1" x14ac:dyDescent="0.2">
      <c r="A47" s="26" t="s">
        <v>33</v>
      </c>
      <c r="B47" s="27" t="str">
        <f t="shared" si="12"/>
        <v>Julio</v>
      </c>
      <c r="C47" s="28" t="s">
        <v>2</v>
      </c>
      <c r="D47" s="28" t="s">
        <v>3</v>
      </c>
      <c r="E47" s="38" t="s">
        <v>36</v>
      </c>
      <c r="F47" s="31" t="s">
        <v>42</v>
      </c>
      <c r="G47" s="32">
        <v>44406</v>
      </c>
      <c r="H47" s="33" t="s">
        <v>19</v>
      </c>
      <c r="I47" s="34" t="s">
        <v>20</v>
      </c>
      <c r="J47" s="34" t="s">
        <v>21</v>
      </c>
      <c r="K47" s="33" t="s">
        <v>19</v>
      </c>
      <c r="L47" s="35" t="str">
        <f t="shared" si="14"/>
        <v>SE OTORGA CERTIFICADO DE REGULARIZACIÓN ACOGIDO A LEY 21.052</v>
      </c>
      <c r="M47" s="37" t="s">
        <v>98</v>
      </c>
      <c r="N47" s="36" t="s">
        <v>19</v>
      </c>
      <c r="O47" s="39" t="s">
        <v>99</v>
      </c>
    </row>
    <row r="48" spans="1:18" s="9" customFormat="1" ht="25.5" x14ac:dyDescent="0.2">
      <c r="A48" s="26" t="s">
        <v>33</v>
      </c>
      <c r="B48" s="27" t="str">
        <f>B2</f>
        <v>Julio</v>
      </c>
      <c r="C48" s="28" t="s">
        <v>27</v>
      </c>
      <c r="D48" s="28" t="s">
        <v>31</v>
      </c>
      <c r="E48" s="38" t="s">
        <v>96</v>
      </c>
      <c r="F48" s="31" t="s">
        <v>89</v>
      </c>
      <c r="G48" s="32">
        <v>44386</v>
      </c>
      <c r="H48" s="33" t="s">
        <v>19</v>
      </c>
      <c r="I48" s="34" t="s">
        <v>20</v>
      </c>
      <c r="J48" s="34" t="s">
        <v>21</v>
      </c>
      <c r="K48" s="33" t="s">
        <v>19</v>
      </c>
      <c r="L48" s="35" t="str">
        <f t="shared" si="13"/>
        <v>SE OTORGA RESOLUCIÓN DE APROBACIÓN DE LOTEO DFL2 CON CONSTRUCCIÓN SIMULTÁNEA</v>
      </c>
      <c r="M48" s="37" t="s">
        <v>98</v>
      </c>
      <c r="N48" s="36" t="s">
        <v>19</v>
      </c>
      <c r="O48" s="39" t="s">
        <v>99</v>
      </c>
    </row>
    <row r="49" spans="1:15" s="9" customFormat="1" x14ac:dyDescent="0.2">
      <c r="A49" s="26" t="s">
        <v>33</v>
      </c>
      <c r="B49" s="27" t="str">
        <f>B2</f>
        <v>Julio</v>
      </c>
      <c r="C49" s="28" t="s">
        <v>27</v>
      </c>
      <c r="D49" s="29" t="s">
        <v>31</v>
      </c>
      <c r="E49" s="30" t="s">
        <v>44</v>
      </c>
      <c r="F49" s="31" t="s">
        <v>90</v>
      </c>
      <c r="G49" s="32">
        <v>44392</v>
      </c>
      <c r="H49" s="33" t="s">
        <v>19</v>
      </c>
      <c r="I49" s="34" t="s">
        <v>20</v>
      </c>
      <c r="J49" s="34" t="s">
        <v>21</v>
      </c>
      <c r="K49" s="33" t="s">
        <v>19</v>
      </c>
      <c r="L49" s="35" t="str">
        <f t="shared" si="13"/>
        <v>SE OTORGA RESOLUCIÓN DE APROBACIÓN DE FUSIÓN</v>
      </c>
      <c r="M49" s="37" t="s">
        <v>98</v>
      </c>
      <c r="N49" s="36" t="s">
        <v>19</v>
      </c>
      <c r="O49" s="39" t="s">
        <v>99</v>
      </c>
    </row>
    <row r="50" spans="1:15" s="9" customFormat="1" x14ac:dyDescent="0.2">
      <c r="A50" s="26" t="s">
        <v>33</v>
      </c>
      <c r="B50" s="27" t="str">
        <f>B3</f>
        <v>Julio</v>
      </c>
      <c r="C50" s="28" t="s">
        <v>27</v>
      </c>
      <c r="D50" s="29" t="s">
        <v>31</v>
      </c>
      <c r="E50" s="30" t="s">
        <v>44</v>
      </c>
      <c r="F50" s="31" t="s">
        <v>91</v>
      </c>
      <c r="G50" s="32">
        <v>44404</v>
      </c>
      <c r="H50" s="33" t="s">
        <v>19</v>
      </c>
      <c r="I50" s="34" t="s">
        <v>20</v>
      </c>
      <c r="J50" s="34" t="s">
        <v>21</v>
      </c>
      <c r="K50" s="33" t="s">
        <v>19</v>
      </c>
      <c r="L50" s="35" t="str">
        <f t="shared" ref="L50" si="15">CONCATENATE("SE OTORGA ", E50)</f>
        <v>SE OTORGA RESOLUCIÓN DE APROBACIÓN DE FUSIÓN</v>
      </c>
      <c r="M50" s="37" t="s">
        <v>98</v>
      </c>
      <c r="N50" s="36" t="s">
        <v>19</v>
      </c>
      <c r="O50" s="39" t="s">
        <v>99</v>
      </c>
    </row>
    <row r="51" spans="1:15" s="9" customFormat="1" x14ac:dyDescent="0.2">
      <c r="A51" s="26" t="s">
        <v>33</v>
      </c>
      <c r="B51" s="27" t="str">
        <f>B6</f>
        <v>Julio</v>
      </c>
      <c r="C51" s="28" t="s">
        <v>35</v>
      </c>
      <c r="D51" s="28" t="s">
        <v>30</v>
      </c>
      <c r="E51" s="30" t="s">
        <v>37</v>
      </c>
      <c r="F51" s="31" t="s">
        <v>65</v>
      </c>
      <c r="G51" s="32">
        <v>44391</v>
      </c>
      <c r="H51" s="33" t="s">
        <v>19</v>
      </c>
      <c r="I51" s="34" t="s">
        <v>20</v>
      </c>
      <c r="J51" s="34" t="s">
        <v>21</v>
      </c>
      <c r="K51" s="33" t="s">
        <v>19</v>
      </c>
      <c r="L51" s="35" t="str">
        <f t="shared" ref="L51" si="16">CONCATENATE("SE OTORGA ", E51)</f>
        <v>SE OTORGA CERTIFICADO DE OBRAS DE URBANIZACIÓN  GARANTIZADAS</v>
      </c>
      <c r="M51" s="37" t="s">
        <v>98</v>
      </c>
      <c r="N51" s="36" t="s">
        <v>19</v>
      </c>
      <c r="O51" s="39" t="s">
        <v>99</v>
      </c>
    </row>
    <row r="52" spans="1:15" s="9" customFormat="1" x14ac:dyDescent="0.2">
      <c r="A52" s="26" t="s">
        <v>33</v>
      </c>
      <c r="B52" s="27" t="str">
        <f>B20</f>
        <v>Julio</v>
      </c>
      <c r="C52" s="28" t="s">
        <v>32</v>
      </c>
      <c r="D52" s="29" t="s">
        <v>1</v>
      </c>
      <c r="E52" s="30" t="s">
        <v>45</v>
      </c>
      <c r="F52" s="31" t="s">
        <v>92</v>
      </c>
      <c r="G52" s="32">
        <v>44396</v>
      </c>
      <c r="H52" s="33" t="s">
        <v>19</v>
      </c>
      <c r="I52" s="34" t="s">
        <v>20</v>
      </c>
      <c r="J52" s="34" t="s">
        <v>21</v>
      </c>
      <c r="K52" s="33" t="s">
        <v>19</v>
      </c>
      <c r="L52" s="35" t="str">
        <f t="shared" ref="L52" si="17">CONCATENATE("SE OTORGA ", E52)</f>
        <v>SE OTORGA CERTIFICADO DE COPROPIEDAD INMOBILIARIA LEY 19.537</v>
      </c>
      <c r="M52" s="37" t="s">
        <v>98</v>
      </c>
      <c r="N52" s="36" t="s">
        <v>19</v>
      </c>
      <c r="O52" s="39" t="s">
        <v>99</v>
      </c>
    </row>
    <row r="53" spans="1:15" s="9" customFormat="1" x14ac:dyDescent="0.2">
      <c r="A53" s="26" t="s">
        <v>33</v>
      </c>
      <c r="B53" s="27" t="str">
        <f>B21</f>
        <v>Julio</v>
      </c>
      <c r="C53" s="28" t="s">
        <v>0</v>
      </c>
      <c r="D53" s="29" t="s">
        <v>0</v>
      </c>
      <c r="E53" s="30" t="s">
        <v>97</v>
      </c>
      <c r="F53" s="31" t="s">
        <v>93</v>
      </c>
      <c r="G53" s="32">
        <v>44399</v>
      </c>
      <c r="H53" s="33" t="s">
        <v>19</v>
      </c>
      <c r="I53" s="34" t="s">
        <v>20</v>
      </c>
      <c r="J53" s="34" t="s">
        <v>21</v>
      </c>
      <c r="K53" s="33" t="s">
        <v>19</v>
      </c>
      <c r="L53" s="35" t="str">
        <f t="shared" ref="L53" si="18">CONCATENATE("SE OTORGA ", E53)</f>
        <v>SE OTORGA PERMISO DE INSTALACIÓN DE TORRE SOPORTE DE ANTENAS</v>
      </c>
      <c r="M53" s="37" t="s">
        <v>98</v>
      </c>
      <c r="N53" s="36" t="s">
        <v>19</v>
      </c>
      <c r="O53" s="39" t="s">
        <v>99</v>
      </c>
    </row>
    <row r="54" spans="1:15" s="9" customFormat="1" x14ac:dyDescent="0.2">
      <c r="A54" s="8"/>
      <c r="B54" s="14"/>
      <c r="C54" s="15"/>
      <c r="D54" s="16"/>
      <c r="E54" s="17"/>
      <c r="F54" s="18"/>
      <c r="G54" s="13"/>
      <c r="H54" s="10"/>
      <c r="I54" s="11"/>
      <c r="J54" s="11"/>
      <c r="K54" s="10"/>
      <c r="L54" s="19"/>
      <c r="M54" s="6"/>
      <c r="N54" s="12"/>
      <c r="O54" s="20"/>
    </row>
  </sheetData>
  <hyperlinks>
    <hyperlink ref="G1:N1" r:id="rId1" display="http://transparencia.mpuentealto.cl/doctos/2019/DOM_02/"/>
    <hyperlink ref="F2" r:id="rId2" display="023"/>
    <hyperlink ref="F3:F20" r:id="rId3" display="023"/>
    <hyperlink ref="M2" r:id="rId4"/>
    <hyperlink ref="M3" r:id="rId5"/>
    <hyperlink ref="M4" r:id="rId6"/>
    <hyperlink ref="M5" r:id="rId7"/>
    <hyperlink ref="M6" r:id="rId8"/>
    <hyperlink ref="M7" r:id="rId9"/>
    <hyperlink ref="M8" r:id="rId10"/>
    <hyperlink ref="M9" r:id="rId11"/>
    <hyperlink ref="M10" r:id="rId12"/>
    <hyperlink ref="M11" r:id="rId13"/>
    <hyperlink ref="M12" r:id="rId14"/>
    <hyperlink ref="M13" r:id="rId15"/>
    <hyperlink ref="M14" r:id="rId16"/>
    <hyperlink ref="M15" r:id="rId17"/>
    <hyperlink ref="M16" r:id="rId18"/>
    <hyperlink ref="M17" r:id="rId19"/>
    <hyperlink ref="M18" r:id="rId20"/>
    <hyperlink ref="M19" r:id="rId21"/>
    <hyperlink ref="M20" r:id="rId22"/>
    <hyperlink ref="M21" r:id="rId23" display="http://transparencia.mpuentealto.cl/doctos/2021/DOM_07/040RE-2021.pdf"/>
    <hyperlink ref="M22" r:id="rId24" display="http://transparencia.mpuentealto.cl/doctos/2021/DOM_07/041RE-2021.pdf"/>
    <hyperlink ref="M23" r:id="rId25" display="http://transparencia.mpuentealto.cl/doctos/2021/DOM_07/042RE-2021.pdf"/>
    <hyperlink ref="M24" r:id="rId26" display="http://transparencia.mpuentealto.cl/doctos/2021/DOM_07/043RE-2021.pdf"/>
    <hyperlink ref="M25" r:id="rId27" display="http://transparencia.mpuentealto.cl/doctos/2021/DOM_07/044RE-2021.pdf"/>
    <hyperlink ref="M26" r:id="rId28" display="http://transparencia.mpuentealto.cl/doctos/2021/DOM_07/045RE-2021.pdf"/>
    <hyperlink ref="M27" r:id="rId29" display="http://transparencia.mpuentealto.cl/doctos/2021/DOM_07/046RE-2021.pdf"/>
    <hyperlink ref="M28" r:id="rId30" display="http://transparencia.mpuentealto.cl/doctos/2021/DOM_07/047RE-2021.pdf"/>
    <hyperlink ref="M29" r:id="rId31" display="http://transparencia.mpuentealto.cl/doctos/2021/DOM_07/048RE-2021.pdf"/>
    <hyperlink ref="M30" r:id="rId32" display="http://transparencia.mpuentealto.cl/doctos/2021/DOM_07/049RE-2021.pdf"/>
    <hyperlink ref="M31" r:id="rId33" display="http://transparencia.mpuentealto.cl/doctos/2021/DOM_07/050RE-2021.pdf"/>
    <hyperlink ref="M32" r:id="rId34" display="http://transparencia.mpuentealto.cl/doctos/2021/DOM_07/051RE-2021.pdf"/>
    <hyperlink ref="M33" r:id="rId35" display="http://transparencia.mpuentealto.cl/doctos/2021/DOM_07/071REG-2021.pdf"/>
    <hyperlink ref="M34" r:id="rId36" display="http://transparencia.mpuentealto.cl/doctos/2021/DOM_07/072REG-2021.pdf"/>
    <hyperlink ref="M35" r:id="rId37" display="http://transparencia.mpuentealto.cl/doctos/2021/DOM_07/073REG-2021.pdf"/>
    <hyperlink ref="M36" r:id="rId38" display="http://transparencia.mpuentealto.cl/doctos/2021/DOM_07/074REG-2021.pdf"/>
    <hyperlink ref="M37" r:id="rId39" display="http://transparencia.mpuentealto.cl/doctos/2021/DOM_07/075REG-2021.pdf"/>
    <hyperlink ref="M38" r:id="rId40" display="http://transparencia.mpuentealto.cl/doctos/2021/DOM_07/076REG-2021.pdf"/>
    <hyperlink ref="M39" r:id="rId41" display="http://transparencia.mpuentealto.cl/doctos/2021/DOM_07/077REG-2021.pdf"/>
    <hyperlink ref="M40" r:id="rId42" display="http://transparencia.mpuentealto.cl/doctos/2021/DOM_07/078REG-2021.pdf"/>
    <hyperlink ref="M41" r:id="rId43" display="http://transparencia.mpuentealto.cl/doctos/2021/DOM_07/079REG-2021.pdf"/>
    <hyperlink ref="M42" r:id="rId44" display="http://transparencia.mpuentealto.cl/doctos/2021/DOM_07/080REG-2021.pdf"/>
    <hyperlink ref="M43" r:id="rId45" display="http://transparencia.mpuentealto.cl/doctos/2021/DOM_07/081REG-2021.pdf"/>
    <hyperlink ref="M44" r:id="rId46" display="http://transparencia.mpuentealto.cl/doctos/2021/DOM_07/082REG-2021.pdf"/>
    <hyperlink ref="M45" r:id="rId47" display="http://transparencia.mpuentealto.cl/doctos/2021/DOM_07/083REG-2021.pdf"/>
    <hyperlink ref="M46" r:id="rId48" display="http://transparencia.mpuentealto.cl/doctos/2021/DOM_07/084REG-2021.pdf"/>
    <hyperlink ref="M47" r:id="rId49" display="http://transparencia.mpuentealto.cl/doctos/2021/DOM_07/085REG-2021.pdf"/>
    <hyperlink ref="M48" r:id="rId50" display="http://transparencia.mpuentealto.cl/doctos/2021/DOM_07/014PEURB-2021.pdf"/>
    <hyperlink ref="M49" r:id="rId51" display="http://transparencia.mpuentealto.cl/doctos/2021/DOM_07/015PEURB-2021.pdf"/>
    <hyperlink ref="M50" r:id="rId52" display="http://transparencia.mpuentealto.cl/doctos/2021/DOM_07/016PEURB-2021.pdf"/>
    <hyperlink ref="M51" r:id="rId53" display="http://transparencia.mpuentealto.cl/doctos/2021/DOM_07/041REURB-2021.pdf"/>
    <hyperlink ref="M52" r:id="rId54" display="http://transparencia.mpuentealto.cl/doctos/2021/DOM_07/004COP-2021.pdf"/>
    <hyperlink ref="M53" r:id="rId55" display="http://transparencia.mpuentealto.cl/doctos/2021/DOM_07/001PANT-2021.pdf"/>
  </hyperlinks>
  <pageMargins left="0.7" right="0.7" top="0.75" bottom="0.75" header="0.3" footer="0.3"/>
  <pageSetup paperSize="9"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2021-08-24T23:22:18Z</dcterms:modified>
</cp:coreProperties>
</file>