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seluis.jimenez\Desktop\DOM\04_2021\"/>
    </mc:Choice>
  </mc:AlternateContent>
  <bookViews>
    <workbookView xWindow="0" yWindow="0" windowWidth="27825" windowHeight="12420" tabRatio="463"/>
  </bookViews>
  <sheets>
    <sheet name="TRANSPARENCIA" sheetId="3" r:id="rId1"/>
  </sheets>
  <calcPr calcId="152511"/>
</workbook>
</file>

<file path=xl/calcChain.xml><?xml version="1.0" encoding="utf-8"?>
<calcChain xmlns="http://schemas.openxmlformats.org/spreadsheetml/2006/main">
  <c r="M29" i="3" l="1"/>
  <c r="L29" i="3"/>
  <c r="M28" i="3"/>
  <c r="L28" i="3"/>
  <c r="M20" i="3"/>
  <c r="L20" i="3"/>
  <c r="B20" i="3"/>
  <c r="L31" i="3" l="1"/>
  <c r="M31" i="3"/>
  <c r="L32" i="3"/>
  <c r="M32" i="3"/>
  <c r="L33" i="3"/>
  <c r="M33" i="3"/>
  <c r="L34" i="3"/>
  <c r="M34" i="3"/>
  <c r="L23" i="3"/>
  <c r="L24" i="3"/>
  <c r="L25" i="3"/>
  <c r="L26" i="3"/>
  <c r="L27" i="3"/>
  <c r="L22" i="3"/>
  <c r="M23" i="3"/>
  <c r="M24" i="3"/>
  <c r="M25" i="3"/>
  <c r="M26" i="3"/>
  <c r="M27" i="3"/>
  <c r="L16" i="3"/>
  <c r="L17" i="3"/>
  <c r="L18" i="3"/>
  <c r="L19" i="3"/>
  <c r="L15" i="3"/>
  <c r="L21" i="3" l="1"/>
  <c r="M16" i="3" l="1"/>
  <c r="M17" i="3"/>
  <c r="M18" i="3"/>
  <c r="M19" i="3"/>
  <c r="B18" i="3"/>
  <c r="B19" i="3"/>
  <c r="M30" i="3" l="1"/>
  <c r="M22" i="3"/>
  <c r="M21" i="3"/>
  <c r="M15" i="3"/>
  <c r="M3" i="3"/>
  <c r="M4" i="3"/>
  <c r="M5" i="3"/>
  <c r="M6" i="3"/>
  <c r="M7" i="3"/>
  <c r="M8" i="3"/>
  <c r="M9" i="3"/>
  <c r="M10" i="3"/>
  <c r="M11" i="3"/>
  <c r="M12" i="3"/>
  <c r="M13" i="3"/>
  <c r="M14" i="3"/>
  <c r="M2" i="3"/>
  <c r="B16" i="3" l="1"/>
  <c r="B17" i="3"/>
  <c r="B15" i="3"/>
  <c r="L30" i="3" l="1"/>
  <c r="L14" i="3"/>
  <c r="B14" i="3"/>
  <c r="L13" i="3"/>
  <c r="B13" i="3"/>
  <c r="L12" i="3"/>
  <c r="B12" i="3"/>
  <c r="L11" i="3"/>
  <c r="B11" i="3"/>
  <c r="B32" i="3" s="1"/>
  <c r="L10" i="3"/>
  <c r="B10" i="3"/>
  <c r="B34" i="3" l="1"/>
  <c r="B29" i="3"/>
  <c r="B33" i="3"/>
  <c r="B28" i="3"/>
  <c r="B26" i="3"/>
  <c r="B31" i="3"/>
  <c r="B27" i="3"/>
  <c r="B21" i="3"/>
  <c r="L9" i="3" l="1"/>
  <c r="B9" i="3"/>
  <c r="B25" i="3" s="1"/>
  <c r="L8" i="3"/>
  <c r="B8" i="3"/>
  <c r="B24" i="3" s="1"/>
  <c r="B30" i="3" l="1"/>
  <c r="L2" i="3"/>
  <c r="L3" i="3"/>
  <c r="L4" i="3"/>
  <c r="L5" i="3"/>
  <c r="L6" i="3"/>
  <c r="L7" i="3"/>
  <c r="B6" i="3" l="1"/>
  <c r="B7" i="3"/>
  <c r="B23" i="3" s="1"/>
  <c r="B4" i="3"/>
  <c r="B5" i="3"/>
  <c r="B3" i="3"/>
  <c r="B22" i="3" l="1"/>
</calcChain>
</file>

<file path=xl/sharedStrings.xml><?xml version="1.0" encoding="utf-8"?>
<sst xmlns="http://schemas.openxmlformats.org/spreadsheetml/2006/main" count="379" uniqueCount="71">
  <si>
    <t>PERMISO</t>
  </si>
  <si>
    <t>CERTIFICADO</t>
  </si>
  <si>
    <t>AÑO</t>
  </si>
  <si>
    <t xml:space="preserve">MES 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</si>
  <si>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</si>
  <si>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</si>
  <si>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</si>
  <si>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</si>
  <si>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</si>
  <si>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</si>
  <si>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</si>
  <si>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</si>
  <si>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</si>
  <si>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</si>
  <si>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</si>
  <si>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</si>
  <si>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LINK DOCUMENTO</t>
  </si>
  <si>
    <t>NO APLICA</t>
  </si>
  <si>
    <t>SITIO WEB DEL ORGANISMO</t>
  </si>
  <si>
    <t>NO</t>
  </si>
  <si>
    <t>PERMISO DE EDIFICACIÓN</t>
  </si>
  <si>
    <t>PERMISO DE EDIFICACIÓN OBRA NUEVA</t>
  </si>
  <si>
    <t>PERMISO DE OBRA MENOR</t>
  </si>
  <si>
    <t>PERMISO DE OBRA MENOR DE AMPLIACIÓN DE VIVIENDA SOCIAL</t>
  </si>
  <si>
    <t>RESOLUCIÓN DE APROBACIÓN</t>
  </si>
  <si>
    <t>CERTIFICADO DE RECEPCIÓN DEFINITIVA</t>
  </si>
  <si>
    <t>CERTIFICADO DE RECEPCIÓN DEFINITIVA DE  OBRAS DE EDIFICACIÓN</t>
  </si>
  <si>
    <t>RECEPCIÓN</t>
  </si>
  <si>
    <t>RESOLUCIÓN</t>
  </si>
  <si>
    <t>CERTIFICADO DE RECEPCIÓN DEFINITIVA DE  VIVIENDA SOCIAL</t>
  </si>
  <si>
    <t>AUTORIZACIÓN</t>
  </si>
  <si>
    <t>RESOLUCIÓN DE MODIFICACIÓN DE PROYECTO DE EDIFICACIÓN</t>
  </si>
  <si>
    <t>009</t>
  </si>
  <si>
    <t>016</t>
  </si>
  <si>
    <t>2021</t>
  </si>
  <si>
    <t>017</t>
  </si>
  <si>
    <t>AUTORIZACIÓN DE OBRAS PRELIMINARES - DEMOLICIÓN</t>
  </si>
  <si>
    <t>2022</t>
  </si>
  <si>
    <t>2023</t>
  </si>
  <si>
    <t>CERTIFICADO DE RECEPCIÓN DEFINITIVA DE  OBRAS DE ALTERACIÓN</t>
  </si>
  <si>
    <t>CERTIFICADO DE URBANIZACIÓN GARANTIZADAS</t>
  </si>
  <si>
    <t>018</t>
  </si>
  <si>
    <t>019</t>
  </si>
  <si>
    <t>020</t>
  </si>
  <si>
    <t>021</t>
  </si>
  <si>
    <t>022</t>
  </si>
  <si>
    <t>Abril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</si>
  <si>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</si>
  <si>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</si>
  <si>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</si>
  <si>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</si>
  <si>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</si>
  <si>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</si>
  <si>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</si>
  <si>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</si>
  <si>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</si>
  <si>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</si>
  <si>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</si>
  <si>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</si>
  <si>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</si>
  <si>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023</t>
  </si>
  <si>
    <t>024</t>
  </si>
  <si>
    <t>025</t>
  </si>
  <si>
    <t>026</t>
  </si>
  <si>
    <t>027</t>
  </si>
  <si>
    <t>028</t>
  </si>
  <si>
    <t>MODIFICACIÓN DE LOTEO DFL2 CON CONSTRUCCIÓN SIMULTÁNEA</t>
  </si>
  <si>
    <t xml:space="preserve">CERTIFICADO DE URBANIZACIÓN </t>
  </si>
  <si>
    <t>CERTIFICADO DE RECEPCIÓN DE OBRAS DE URBANIZACIÓN</t>
  </si>
  <si>
    <t>CERTIFICADO DE OBRAS DE URBANIZACIÓN  GARANTIZADAS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</si>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</sst>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yy"/>
  </numFmts>
  <fonts count="3" x14ac:knownFonts="1">
    <font>
      <sz val="10"/>
      <color theme="1"/>
      <name val="Calibri"/>
      <family val="2"/>
      <scheme val="minor"/>
    </font>
    <font>
      <b/>
      <sz val="9"/>
      <name val="Arial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 applyAlignme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vertical="center"/>
    </xf>
    <xf numFmtId="0" fontId="0" fillId="0" borderId="1" xfId="0" applyNumberFormat="1" applyFont="1" applyBorder="1" applyAlignment="1">
      <alignment vertical="center"/>
    </xf>
    <xf numFmtId="49" fontId="0" fillId="0" borderId="1" xfId="0" applyNumberFormat="1" applyFont="1" applyFill="1" applyBorder="1" applyAlignment="1">
      <alignment vertical="center"/>
    </xf>
    <xf numFmtId="49" fontId="0" fillId="0" borderId="1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left" vertical="center"/>
    </xf>
    <xf numFmtId="0" fontId="2" fillId="0" borderId="1" xfId="1" applyBorder="1" applyAlignment="1">
      <alignment horizontal="center" vertical="center"/>
    </xf>
    <xf numFmtId="0" fontId="2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ransparencia.mpuentealto.cl/doctos/2021/DOM_04/58PE-2021.pdf" TargetMode="External"/><Relationship Id="rId13" Type="http://schemas.openxmlformats.org/officeDocument/2006/relationships/hyperlink" Target="http://transparencia.mpuentealto.cl/doctos/2021/DOM_04/63PE-2021.pdf" TargetMode="External"/><Relationship Id="rId18" Type="http://schemas.openxmlformats.org/officeDocument/2006/relationships/hyperlink" Target="http://transparencia.mpuentealto.cl/doctos/2021/DOM_04/025RE-2021.pdf" TargetMode="External"/><Relationship Id="rId26" Type="http://schemas.openxmlformats.org/officeDocument/2006/relationships/hyperlink" Target="http://transparencia.mpuentealto.cl/doctos/2021/DOM_04/019REURB-2021.pdf" TargetMode="External"/><Relationship Id="rId3" Type="http://schemas.openxmlformats.org/officeDocument/2006/relationships/hyperlink" Target="http://transparencia.mpuentealto.cl/doctos/2021/DOM_04/53PE-2021.pdf" TargetMode="External"/><Relationship Id="rId21" Type="http://schemas.openxmlformats.org/officeDocument/2006/relationships/hyperlink" Target="http://transparencia.mpuentealto.cl/doctos/2021/DOM_04/028RE-2021.pdf" TargetMode="External"/><Relationship Id="rId34" Type="http://schemas.openxmlformats.org/officeDocument/2006/relationships/hyperlink" Target="http://transparencia.mpuentealto.cl/doctos/2021/DOM_04/022AUT-2021.pdf" TargetMode="External"/><Relationship Id="rId7" Type="http://schemas.openxmlformats.org/officeDocument/2006/relationships/hyperlink" Target="http://transparencia.mpuentealto.cl/doctos/2021/DOM_04/57PE-2021.pdf" TargetMode="External"/><Relationship Id="rId12" Type="http://schemas.openxmlformats.org/officeDocument/2006/relationships/hyperlink" Target="http://transparencia.mpuentealto.cl/doctos/2021/DOM_04/62PE-2021.pdf" TargetMode="External"/><Relationship Id="rId17" Type="http://schemas.openxmlformats.org/officeDocument/2006/relationships/hyperlink" Target="http://transparencia.mpuentealto.cl/doctos/2021/DOM_04/024RE-2021.pdf" TargetMode="External"/><Relationship Id="rId25" Type="http://schemas.openxmlformats.org/officeDocument/2006/relationships/hyperlink" Target="http://transparencia.mpuentealto.cl/doctos/2021/DOM_04/018REURB-2021.pdf" TargetMode="External"/><Relationship Id="rId33" Type="http://schemas.openxmlformats.org/officeDocument/2006/relationships/hyperlink" Target="http://transparencia.mpuentealto.cl/doctos/2021/DOM_04/021AUT-2021.pdf" TargetMode="External"/><Relationship Id="rId2" Type="http://schemas.openxmlformats.org/officeDocument/2006/relationships/hyperlink" Target="..\ENERO\PERMISOS-EDIF\023PE-2021\023PE-2021.pdf" TargetMode="External"/><Relationship Id="rId16" Type="http://schemas.openxmlformats.org/officeDocument/2006/relationships/hyperlink" Target="http://transparencia.mpuentealto.cl/doctos/2021/DOM_04/023RE-2021.pdf" TargetMode="External"/><Relationship Id="rId20" Type="http://schemas.openxmlformats.org/officeDocument/2006/relationships/hyperlink" Target="http://transparencia.mpuentealto.cl/doctos/2021/DOM_04/027RE-2021.pdf" TargetMode="External"/><Relationship Id="rId29" Type="http://schemas.openxmlformats.org/officeDocument/2006/relationships/hyperlink" Target="http://transparencia.mpuentealto.cl/doctos/2021/DOM_04/022REURB-2021.pdf" TargetMode="External"/><Relationship Id="rId1" Type="http://schemas.openxmlformats.org/officeDocument/2006/relationships/hyperlink" Target="http://transparencia.mpuentealto.cl/doctos/2019/DOM_02/" TargetMode="External"/><Relationship Id="rId6" Type="http://schemas.openxmlformats.org/officeDocument/2006/relationships/hyperlink" Target="http://transparencia.mpuentealto.cl/doctos/2021/DOM_04/56PE-2021.pdf" TargetMode="External"/><Relationship Id="rId11" Type="http://schemas.openxmlformats.org/officeDocument/2006/relationships/hyperlink" Target="http://transparencia.mpuentealto.cl/doctos/2021/DOM_04/61PE-2021.pdf" TargetMode="External"/><Relationship Id="rId24" Type="http://schemas.openxmlformats.org/officeDocument/2006/relationships/hyperlink" Target="http://transparencia.mpuentealto.cl/doctos/2021/DOM_04/017REURB-2021.pdf" TargetMode="External"/><Relationship Id="rId32" Type="http://schemas.openxmlformats.org/officeDocument/2006/relationships/hyperlink" Target="http://transparencia.mpuentealto.cl/doctos/2021/DOM_04/020AUT-2021.pdf" TargetMode="External"/><Relationship Id="rId5" Type="http://schemas.openxmlformats.org/officeDocument/2006/relationships/hyperlink" Target="http://transparencia.mpuentealto.cl/doctos/2021/DOM_04/55PE-2021.pdf" TargetMode="External"/><Relationship Id="rId15" Type="http://schemas.openxmlformats.org/officeDocument/2006/relationships/hyperlink" Target="http://transparencia.mpuentealto.cl/doctos/2021/DOM_04/65PE-2021.pdf" TargetMode="External"/><Relationship Id="rId23" Type="http://schemas.openxmlformats.org/officeDocument/2006/relationships/hyperlink" Target="http://transparencia.mpuentealto.cl/doctos/2021/DOM_04/016REURB-2021.pdf" TargetMode="External"/><Relationship Id="rId28" Type="http://schemas.openxmlformats.org/officeDocument/2006/relationships/hyperlink" Target="http://transparencia.mpuentealto.cl/doctos/2021/DOM_04/021REURB-2021.pdf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http://transparencia.mpuentealto.cl/doctos/2021/DOM_04/60PE-2021.pdf" TargetMode="External"/><Relationship Id="rId19" Type="http://schemas.openxmlformats.org/officeDocument/2006/relationships/hyperlink" Target="http://transparencia.mpuentealto.cl/doctos/2021/DOM_04/026RE-2021.pdf" TargetMode="External"/><Relationship Id="rId31" Type="http://schemas.openxmlformats.org/officeDocument/2006/relationships/hyperlink" Target="http://transparencia.mpuentealto.cl/doctos/2021/DOM_04/019AUT-2021.pdf" TargetMode="External"/><Relationship Id="rId4" Type="http://schemas.openxmlformats.org/officeDocument/2006/relationships/hyperlink" Target="http://transparencia.mpuentealto.cl/doctos/2021/DOM_04/54PE-2021.pdf" TargetMode="External"/><Relationship Id="rId9" Type="http://schemas.openxmlformats.org/officeDocument/2006/relationships/hyperlink" Target="http://transparencia.mpuentealto.cl/doctos/2021/DOM_04/59PE-2021.pdf" TargetMode="External"/><Relationship Id="rId14" Type="http://schemas.openxmlformats.org/officeDocument/2006/relationships/hyperlink" Target="http://transparencia.mpuentealto.cl/doctos/2021/DOM_04/64PE-2021.pdf" TargetMode="External"/><Relationship Id="rId22" Type="http://schemas.openxmlformats.org/officeDocument/2006/relationships/hyperlink" Target="http://transparencia.mpuentealto.cl/doctos/2021/DOM_04/009PEURB-2021.pdf" TargetMode="External"/><Relationship Id="rId27" Type="http://schemas.openxmlformats.org/officeDocument/2006/relationships/hyperlink" Target="http://transparencia.mpuentealto.cl/doctos/2021/DOM_04/020REURB-2021.pdf" TargetMode="External"/><Relationship Id="rId30" Type="http://schemas.openxmlformats.org/officeDocument/2006/relationships/hyperlink" Target="http://transparencia.mpuentealto.cl/doctos/2021/DOM_04/023REURB-2021.pdf" TargetMode="External"/><Relationship Id="rId35" Type="http://schemas.openxmlformats.org/officeDocument/2006/relationships/hyperlink" Target="http://transparencia.mpuentealto.cl/doctos/2021/DOM_04/023AUT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abSelected="1" zoomScale="85" zoomScaleNormal="85" workbookViewId="0">
      <selection activeCell="W22" sqref="W22"/>
    </sheetView>
  </sheetViews>
  <sheetFormatPr baseColWidth="10" defaultRowHeight="12.75" x14ac:dyDescent="0.2"/>
  <cols>
    <col min="1" max="1" width="5.85546875" style="2" bestFit="1" customWidth="1"/>
    <col min="2" max="2" width="11.42578125" style="4"/>
    <col min="3" max="3" width="47.85546875" style="2" customWidth="1"/>
    <col min="4" max="4" width="23.5703125" style="2" bestFit="1" customWidth="1"/>
    <col min="5" max="5" width="78.140625" style="3" bestFit="1" customWidth="1"/>
    <col min="6" max="6" width="11.42578125" style="5"/>
    <col min="7" max="7" width="14.28515625" style="1" bestFit="1" customWidth="1"/>
    <col min="8" max="8" width="16.42578125" style="2" customWidth="1"/>
    <col min="9" max="9" width="27.85546875" style="2" bestFit="1" customWidth="1"/>
    <col min="10" max="10" width="14.7109375" style="2" customWidth="1"/>
    <col min="11" max="11" width="22" style="2" bestFit="1" customWidth="1"/>
    <col min="12" max="12" width="59.5703125" style="7" customWidth="1"/>
    <col min="13" max="13" width="31.42578125" style="6" bestFit="1" customWidth="1"/>
    <col min="14" max="14" width="30.5703125" style="2" bestFit="1" customWidth="1"/>
    <col min="15" max="15" width="18.85546875" style="1" bestFit="1" customWidth="1"/>
    <col min="16" max="16" width="11.42578125" style="2"/>
    <col min="17" max="17" width="34" style="2" bestFit="1" customWidth="1"/>
    <col min="18" max="16384" width="11.42578125" style="2"/>
  </cols>
  <sheetData>
    <row r="1" spans="1:16" ht="99.75" customHeight="1" x14ac:dyDescent="0.2">
      <c r="A1" s="9" t="s">
        <v>2</v>
      </c>
      <c r="B1" s="10" t="s">
        <v>3</v>
      </c>
      <c r="C1" s="9" t="s">
        <v>4</v>
      </c>
      <c r="D1" s="9" t="s">
        <v>5</v>
      </c>
      <c r="E1" s="11" t="s">
        <v>6</v>
      </c>
      <c r="F1" s="12" t="s">
        <v>7</v>
      </c>
      <c r="G1" s="13" t="s">
        <v>8</v>
      </c>
      <c r="H1" s="9" t="s">
        <v>9</v>
      </c>
      <c r="I1" s="9" t="s">
        <v>10</v>
      </c>
      <c r="J1" s="9" t="s">
        <v>11</v>
      </c>
      <c r="K1" s="9" t="s">
        <v>12</v>
      </c>
      <c r="L1" s="9" t="s">
        <v>13</v>
      </c>
      <c r="M1" s="10" t="s">
        <v>14</v>
      </c>
      <c r="N1" s="9" t="s">
        <v>15</v>
      </c>
      <c r="O1" s="9" t="s">
        <v>16</v>
      </c>
      <c r="P1" s="3"/>
    </row>
    <row r="2" spans="1:16" x14ac:dyDescent="0.2">
      <c r="A2" s="14" t="s">
        <v>34</v>
      </c>
      <c r="B2" s="15" t="s">
        <v>46</v>
      </c>
      <c r="C2" s="16" t="s">
        <v>20</v>
      </c>
      <c r="D2" s="17" t="s">
        <v>0</v>
      </c>
      <c r="E2" s="18" t="s">
        <v>21</v>
      </c>
      <c r="F2" s="19" t="s">
        <v>47</v>
      </c>
      <c r="G2" s="20">
        <v>44292</v>
      </c>
      <c r="H2" s="21" t="s">
        <v>17</v>
      </c>
      <c r="I2" s="22" t="s">
        <v>18</v>
      </c>
      <c r="J2" s="22" t="s">
        <v>19</v>
      </c>
      <c r="K2" s="21" t="s">
        <v>17</v>
      </c>
      <c r="L2" s="23" t="str">
        <f t="shared" ref="L2:L7" si="0">CONCATENATE("SE OTORGA ", E2)</f>
        <v>SE OTORGA PERMISO DE EDIFICACIÓN OBRA NUEVA</v>
      </c>
      <c r="M2" s="24" t="str">
        <f>CONCATENATE(F2,"PE-2021.pdf")</f>
        <v>53PE-2021.pdf</v>
      </c>
      <c r="N2" s="25" t="s">
        <v>17</v>
      </c>
      <c r="O2" s="27" t="s">
        <v>70</v>
      </c>
    </row>
    <row r="3" spans="1:16" x14ac:dyDescent="0.2">
      <c r="A3" s="14" t="s">
        <v>34</v>
      </c>
      <c r="B3" s="15" t="str">
        <f t="shared" ref="B3:B14" si="1">B$2</f>
        <v>Abril</v>
      </c>
      <c r="C3" s="16" t="s">
        <v>22</v>
      </c>
      <c r="D3" s="17" t="s">
        <v>0</v>
      </c>
      <c r="E3" s="16" t="s">
        <v>23</v>
      </c>
      <c r="F3" s="19" t="s">
        <v>48</v>
      </c>
      <c r="G3" s="20">
        <v>44295</v>
      </c>
      <c r="H3" s="21" t="s">
        <v>17</v>
      </c>
      <c r="I3" s="22" t="s">
        <v>18</v>
      </c>
      <c r="J3" s="22" t="s">
        <v>19</v>
      </c>
      <c r="K3" s="21" t="s">
        <v>17</v>
      </c>
      <c r="L3" s="23" t="str">
        <f t="shared" si="0"/>
        <v>SE OTORGA PERMISO DE OBRA MENOR DE AMPLIACIÓN DE VIVIENDA SOCIAL</v>
      </c>
      <c r="M3" s="24" t="str">
        <f t="shared" ref="M3:M14" si="2">CONCATENATE(F3,"PE-2021.pdf")</f>
        <v>54PE-2021.pdf</v>
      </c>
      <c r="N3" s="25" t="s">
        <v>17</v>
      </c>
      <c r="O3" s="27" t="s">
        <v>70</v>
      </c>
    </row>
    <row r="4" spans="1:16" x14ac:dyDescent="0.2">
      <c r="A4" s="14" t="s">
        <v>34</v>
      </c>
      <c r="B4" s="15" t="str">
        <f t="shared" si="1"/>
        <v>Abril</v>
      </c>
      <c r="C4" s="16" t="s">
        <v>28</v>
      </c>
      <c r="D4" s="17" t="s">
        <v>0</v>
      </c>
      <c r="E4" s="16" t="s">
        <v>31</v>
      </c>
      <c r="F4" s="19" t="s">
        <v>49</v>
      </c>
      <c r="G4" s="20">
        <v>44302</v>
      </c>
      <c r="H4" s="21" t="s">
        <v>17</v>
      </c>
      <c r="I4" s="22" t="s">
        <v>18</v>
      </c>
      <c r="J4" s="22" t="s">
        <v>19</v>
      </c>
      <c r="K4" s="21" t="s">
        <v>17</v>
      </c>
      <c r="L4" s="23" t="str">
        <f t="shared" si="0"/>
        <v>SE OTORGA RESOLUCIÓN DE MODIFICACIÓN DE PROYECTO DE EDIFICACIÓN</v>
      </c>
      <c r="M4" s="24" t="str">
        <f t="shared" si="2"/>
        <v>55PE-2021.pdf</v>
      </c>
      <c r="N4" s="25" t="s">
        <v>17</v>
      </c>
      <c r="O4" s="27" t="s">
        <v>70</v>
      </c>
    </row>
    <row r="5" spans="1:16" x14ac:dyDescent="0.2">
      <c r="A5" s="14" t="s">
        <v>34</v>
      </c>
      <c r="B5" s="15" t="str">
        <f t="shared" si="1"/>
        <v>Abril</v>
      </c>
      <c r="C5" s="16" t="s">
        <v>22</v>
      </c>
      <c r="D5" s="17" t="s">
        <v>0</v>
      </c>
      <c r="E5" s="16" t="s">
        <v>23</v>
      </c>
      <c r="F5" s="19" t="s">
        <v>50</v>
      </c>
      <c r="G5" s="20">
        <v>44302</v>
      </c>
      <c r="H5" s="21" t="s">
        <v>17</v>
      </c>
      <c r="I5" s="22" t="s">
        <v>18</v>
      </c>
      <c r="J5" s="22" t="s">
        <v>19</v>
      </c>
      <c r="K5" s="21" t="s">
        <v>17</v>
      </c>
      <c r="L5" s="23" t="str">
        <f t="shared" si="0"/>
        <v>SE OTORGA PERMISO DE OBRA MENOR DE AMPLIACIÓN DE VIVIENDA SOCIAL</v>
      </c>
      <c r="M5" s="24" t="str">
        <f t="shared" si="2"/>
        <v>56PE-2021.pdf</v>
      </c>
      <c r="N5" s="25" t="s">
        <v>17</v>
      </c>
      <c r="O5" s="27" t="s">
        <v>70</v>
      </c>
    </row>
    <row r="6" spans="1:16" x14ac:dyDescent="0.2">
      <c r="A6" s="14" t="s">
        <v>34</v>
      </c>
      <c r="B6" s="15" t="str">
        <f t="shared" si="1"/>
        <v>Abril</v>
      </c>
      <c r="C6" s="16" t="s">
        <v>22</v>
      </c>
      <c r="D6" s="17" t="s">
        <v>0</v>
      </c>
      <c r="E6" s="16" t="s">
        <v>23</v>
      </c>
      <c r="F6" s="19" t="s">
        <v>51</v>
      </c>
      <c r="G6" s="20">
        <v>44302</v>
      </c>
      <c r="H6" s="21" t="s">
        <v>17</v>
      </c>
      <c r="I6" s="22" t="s">
        <v>18</v>
      </c>
      <c r="J6" s="22" t="s">
        <v>19</v>
      </c>
      <c r="K6" s="21" t="s">
        <v>17</v>
      </c>
      <c r="L6" s="23" t="str">
        <f t="shared" si="0"/>
        <v>SE OTORGA PERMISO DE OBRA MENOR DE AMPLIACIÓN DE VIVIENDA SOCIAL</v>
      </c>
      <c r="M6" s="24" t="str">
        <f t="shared" si="2"/>
        <v>57PE-2021.pdf</v>
      </c>
      <c r="N6" s="25" t="s">
        <v>17</v>
      </c>
      <c r="O6" s="27" t="s">
        <v>70</v>
      </c>
    </row>
    <row r="7" spans="1:16" x14ac:dyDescent="0.2">
      <c r="A7" s="14" t="s">
        <v>34</v>
      </c>
      <c r="B7" s="15" t="str">
        <f t="shared" si="1"/>
        <v>Abril</v>
      </c>
      <c r="C7" s="16" t="s">
        <v>22</v>
      </c>
      <c r="D7" s="17" t="s">
        <v>0</v>
      </c>
      <c r="E7" s="16" t="s">
        <v>23</v>
      </c>
      <c r="F7" s="19" t="s">
        <v>52</v>
      </c>
      <c r="G7" s="20">
        <v>44302</v>
      </c>
      <c r="H7" s="21" t="s">
        <v>17</v>
      </c>
      <c r="I7" s="22" t="s">
        <v>18</v>
      </c>
      <c r="J7" s="22" t="s">
        <v>19</v>
      </c>
      <c r="K7" s="21" t="s">
        <v>17</v>
      </c>
      <c r="L7" s="23" t="str">
        <f t="shared" si="0"/>
        <v>SE OTORGA PERMISO DE OBRA MENOR DE AMPLIACIÓN DE VIVIENDA SOCIAL</v>
      </c>
      <c r="M7" s="24" t="str">
        <f t="shared" si="2"/>
        <v>58PE-2021.pdf</v>
      </c>
      <c r="N7" s="25" t="s">
        <v>17</v>
      </c>
      <c r="O7" s="27" t="s">
        <v>70</v>
      </c>
    </row>
    <row r="8" spans="1:16" x14ac:dyDescent="0.2">
      <c r="A8" s="14" t="s">
        <v>34</v>
      </c>
      <c r="B8" s="15" t="str">
        <f t="shared" si="1"/>
        <v>Abril</v>
      </c>
      <c r="C8" s="16" t="s">
        <v>22</v>
      </c>
      <c r="D8" s="17" t="s">
        <v>0</v>
      </c>
      <c r="E8" s="16" t="s">
        <v>23</v>
      </c>
      <c r="F8" s="19" t="s">
        <v>53</v>
      </c>
      <c r="G8" s="20">
        <v>44313</v>
      </c>
      <c r="H8" s="21" t="s">
        <v>17</v>
      </c>
      <c r="I8" s="22" t="s">
        <v>18</v>
      </c>
      <c r="J8" s="22" t="s">
        <v>19</v>
      </c>
      <c r="K8" s="21" t="s">
        <v>17</v>
      </c>
      <c r="L8" s="23" t="str">
        <f t="shared" ref="L8" si="3">CONCATENATE("SE OTORGA ", E8)</f>
        <v>SE OTORGA PERMISO DE OBRA MENOR DE AMPLIACIÓN DE VIVIENDA SOCIAL</v>
      </c>
      <c r="M8" s="24" t="str">
        <f t="shared" si="2"/>
        <v>59PE-2021.pdf</v>
      </c>
      <c r="N8" s="25" t="s">
        <v>17</v>
      </c>
      <c r="O8" s="27" t="s">
        <v>70</v>
      </c>
    </row>
    <row r="9" spans="1:16" x14ac:dyDescent="0.2">
      <c r="A9" s="14" t="s">
        <v>34</v>
      </c>
      <c r="B9" s="15" t="str">
        <f t="shared" si="1"/>
        <v>Abril</v>
      </c>
      <c r="C9" s="16" t="s">
        <v>22</v>
      </c>
      <c r="D9" s="17" t="s">
        <v>0</v>
      </c>
      <c r="E9" s="16" t="s">
        <v>23</v>
      </c>
      <c r="F9" s="19" t="s">
        <v>54</v>
      </c>
      <c r="G9" s="20">
        <v>44315</v>
      </c>
      <c r="H9" s="21" t="s">
        <v>17</v>
      </c>
      <c r="I9" s="22" t="s">
        <v>18</v>
      </c>
      <c r="J9" s="22" t="s">
        <v>19</v>
      </c>
      <c r="K9" s="21" t="s">
        <v>17</v>
      </c>
      <c r="L9" s="23" t="str">
        <f t="shared" ref="L9:L13" si="4">CONCATENATE("SE OTORGA ", E9)</f>
        <v>SE OTORGA PERMISO DE OBRA MENOR DE AMPLIACIÓN DE VIVIENDA SOCIAL</v>
      </c>
      <c r="M9" s="24" t="str">
        <f t="shared" si="2"/>
        <v>60PE-2021.pdf</v>
      </c>
      <c r="N9" s="25" t="s">
        <v>17</v>
      </c>
      <c r="O9" s="27" t="s">
        <v>70</v>
      </c>
    </row>
    <row r="10" spans="1:16" s="8" customFormat="1" x14ac:dyDescent="0.2">
      <c r="A10" s="14" t="s">
        <v>34</v>
      </c>
      <c r="B10" s="15" t="str">
        <f t="shared" si="1"/>
        <v>Abril</v>
      </c>
      <c r="C10" s="16" t="s">
        <v>22</v>
      </c>
      <c r="D10" s="17" t="s">
        <v>0</v>
      </c>
      <c r="E10" s="16" t="s">
        <v>23</v>
      </c>
      <c r="F10" s="19" t="s">
        <v>55</v>
      </c>
      <c r="G10" s="20">
        <v>44315</v>
      </c>
      <c r="H10" s="21" t="s">
        <v>17</v>
      </c>
      <c r="I10" s="22" t="s">
        <v>18</v>
      </c>
      <c r="J10" s="22" t="s">
        <v>19</v>
      </c>
      <c r="K10" s="21" t="s">
        <v>17</v>
      </c>
      <c r="L10" s="23" t="str">
        <f t="shared" si="4"/>
        <v>SE OTORGA PERMISO DE OBRA MENOR DE AMPLIACIÓN DE VIVIENDA SOCIAL</v>
      </c>
      <c r="M10" s="24" t="str">
        <f t="shared" si="2"/>
        <v>61PE-2021.pdf</v>
      </c>
      <c r="N10" s="25" t="s">
        <v>17</v>
      </c>
      <c r="O10" s="27" t="s">
        <v>70</v>
      </c>
    </row>
    <row r="11" spans="1:16" s="8" customFormat="1" x14ac:dyDescent="0.2">
      <c r="A11" s="14" t="s">
        <v>34</v>
      </c>
      <c r="B11" s="15" t="str">
        <f t="shared" si="1"/>
        <v>Abril</v>
      </c>
      <c r="C11" s="16" t="s">
        <v>22</v>
      </c>
      <c r="D11" s="17" t="s">
        <v>0</v>
      </c>
      <c r="E11" s="16" t="s">
        <v>23</v>
      </c>
      <c r="F11" s="19" t="s">
        <v>56</v>
      </c>
      <c r="G11" s="20">
        <v>44315</v>
      </c>
      <c r="H11" s="21" t="s">
        <v>17</v>
      </c>
      <c r="I11" s="22" t="s">
        <v>18</v>
      </c>
      <c r="J11" s="22" t="s">
        <v>19</v>
      </c>
      <c r="K11" s="21" t="s">
        <v>17</v>
      </c>
      <c r="L11" s="23" t="str">
        <f t="shared" si="4"/>
        <v>SE OTORGA PERMISO DE OBRA MENOR DE AMPLIACIÓN DE VIVIENDA SOCIAL</v>
      </c>
      <c r="M11" s="24" t="str">
        <f t="shared" si="2"/>
        <v>62PE-2021.pdf</v>
      </c>
      <c r="N11" s="25" t="s">
        <v>17</v>
      </c>
      <c r="O11" s="27" t="s">
        <v>70</v>
      </c>
    </row>
    <row r="12" spans="1:16" s="8" customFormat="1" x14ac:dyDescent="0.2">
      <c r="A12" s="14" t="s">
        <v>34</v>
      </c>
      <c r="B12" s="15" t="str">
        <f t="shared" si="1"/>
        <v>Abril</v>
      </c>
      <c r="C12" s="16" t="s">
        <v>28</v>
      </c>
      <c r="D12" s="17" t="s">
        <v>0</v>
      </c>
      <c r="E12" s="16" t="s">
        <v>31</v>
      </c>
      <c r="F12" s="19" t="s">
        <v>57</v>
      </c>
      <c r="G12" s="20">
        <v>44316</v>
      </c>
      <c r="H12" s="21" t="s">
        <v>17</v>
      </c>
      <c r="I12" s="22" t="s">
        <v>18</v>
      </c>
      <c r="J12" s="22" t="s">
        <v>19</v>
      </c>
      <c r="K12" s="21" t="s">
        <v>17</v>
      </c>
      <c r="L12" s="23" t="str">
        <f t="shared" si="4"/>
        <v>SE OTORGA RESOLUCIÓN DE MODIFICACIÓN DE PROYECTO DE EDIFICACIÓN</v>
      </c>
      <c r="M12" s="24" t="str">
        <f t="shared" si="2"/>
        <v>63PE-2021.pdf</v>
      </c>
      <c r="N12" s="25" t="s">
        <v>17</v>
      </c>
      <c r="O12" s="27" t="s">
        <v>70</v>
      </c>
    </row>
    <row r="13" spans="1:16" s="8" customFormat="1" x14ac:dyDescent="0.2">
      <c r="A13" s="14" t="s">
        <v>34</v>
      </c>
      <c r="B13" s="15" t="str">
        <f t="shared" si="1"/>
        <v>Abril</v>
      </c>
      <c r="C13" s="16" t="s">
        <v>20</v>
      </c>
      <c r="D13" s="17" t="s">
        <v>0</v>
      </c>
      <c r="E13" s="18" t="s">
        <v>21</v>
      </c>
      <c r="F13" s="19" t="s">
        <v>58</v>
      </c>
      <c r="G13" s="20">
        <v>44316</v>
      </c>
      <c r="H13" s="21" t="s">
        <v>17</v>
      </c>
      <c r="I13" s="22" t="s">
        <v>18</v>
      </c>
      <c r="J13" s="22" t="s">
        <v>19</v>
      </c>
      <c r="K13" s="21" t="s">
        <v>17</v>
      </c>
      <c r="L13" s="23" t="str">
        <f t="shared" si="4"/>
        <v>SE OTORGA PERMISO DE EDIFICACIÓN OBRA NUEVA</v>
      </c>
      <c r="M13" s="24" t="str">
        <f t="shared" si="2"/>
        <v>64PE-2021.pdf</v>
      </c>
      <c r="N13" s="25" t="s">
        <v>17</v>
      </c>
      <c r="O13" s="27" t="s">
        <v>70</v>
      </c>
    </row>
    <row r="14" spans="1:16" s="8" customFormat="1" x14ac:dyDescent="0.2">
      <c r="A14" s="14" t="s">
        <v>34</v>
      </c>
      <c r="B14" s="15" t="str">
        <f t="shared" si="1"/>
        <v>Abril</v>
      </c>
      <c r="C14" s="16" t="s">
        <v>28</v>
      </c>
      <c r="D14" s="17" t="s">
        <v>0</v>
      </c>
      <c r="E14" s="16" t="s">
        <v>31</v>
      </c>
      <c r="F14" s="19" t="s">
        <v>59</v>
      </c>
      <c r="G14" s="20">
        <v>44316</v>
      </c>
      <c r="H14" s="21" t="s">
        <v>17</v>
      </c>
      <c r="I14" s="22" t="s">
        <v>18</v>
      </c>
      <c r="J14" s="22" t="s">
        <v>19</v>
      </c>
      <c r="K14" s="21" t="s">
        <v>17</v>
      </c>
      <c r="L14" s="23" t="str">
        <f t="shared" ref="L14" si="5">CONCATENATE("SE OTORGA ", E14)</f>
        <v>SE OTORGA RESOLUCIÓN DE MODIFICACIÓN DE PROYECTO DE EDIFICACIÓN</v>
      </c>
      <c r="M14" s="24" t="str">
        <f t="shared" si="2"/>
        <v>65PE-2021.pdf</v>
      </c>
      <c r="N14" s="25" t="s">
        <v>17</v>
      </c>
      <c r="O14" s="27" t="s">
        <v>70</v>
      </c>
    </row>
    <row r="15" spans="1:16" s="8" customFormat="1" x14ac:dyDescent="0.2">
      <c r="A15" s="14" t="s">
        <v>34</v>
      </c>
      <c r="B15" s="15" t="str">
        <f>B$2</f>
        <v>Abril</v>
      </c>
      <c r="C15" s="16" t="s">
        <v>25</v>
      </c>
      <c r="D15" s="16" t="s">
        <v>1</v>
      </c>
      <c r="E15" s="18" t="s">
        <v>29</v>
      </c>
      <c r="F15" s="19" t="s">
        <v>60</v>
      </c>
      <c r="G15" s="20">
        <v>44299</v>
      </c>
      <c r="H15" s="21" t="s">
        <v>17</v>
      </c>
      <c r="I15" s="22" t="s">
        <v>18</v>
      </c>
      <c r="J15" s="22" t="s">
        <v>19</v>
      </c>
      <c r="K15" s="21" t="s">
        <v>17</v>
      </c>
      <c r="L15" s="23" t="str">
        <f t="shared" ref="L15:L19" si="6">CONCATENATE("SE OTORGA ", E15)</f>
        <v>SE OTORGA CERTIFICADO DE RECEPCIÓN DEFINITIVA DE  VIVIENDA SOCIAL</v>
      </c>
      <c r="M15" s="24" t="str">
        <f>CONCATENATE(F15,"RE-2021.pdf")</f>
        <v>023RE-2021.pdf</v>
      </c>
      <c r="N15" s="25" t="s">
        <v>17</v>
      </c>
      <c r="O15" s="27" t="s">
        <v>70</v>
      </c>
    </row>
    <row r="16" spans="1:16" s="8" customFormat="1" x14ac:dyDescent="0.2">
      <c r="A16" s="14" t="s">
        <v>34</v>
      </c>
      <c r="B16" s="15" t="str">
        <f t="shared" ref="B16:B20" si="7">B$2</f>
        <v>Abril</v>
      </c>
      <c r="C16" s="16" t="s">
        <v>25</v>
      </c>
      <c r="D16" s="16" t="s">
        <v>1</v>
      </c>
      <c r="E16" s="18" t="s">
        <v>29</v>
      </c>
      <c r="F16" s="19" t="s">
        <v>61</v>
      </c>
      <c r="G16" s="20">
        <v>44302</v>
      </c>
      <c r="H16" s="21" t="s">
        <v>17</v>
      </c>
      <c r="I16" s="22" t="s">
        <v>18</v>
      </c>
      <c r="J16" s="22" t="s">
        <v>19</v>
      </c>
      <c r="K16" s="21" t="s">
        <v>17</v>
      </c>
      <c r="L16" s="23" t="str">
        <f t="shared" si="6"/>
        <v>SE OTORGA CERTIFICADO DE RECEPCIÓN DEFINITIVA DE  VIVIENDA SOCIAL</v>
      </c>
      <c r="M16" s="24" t="str">
        <f t="shared" ref="M16:M19" si="8">CONCATENATE(F16,"RE-2021.pdf")</f>
        <v>024RE-2021.pdf</v>
      </c>
      <c r="N16" s="25" t="s">
        <v>17</v>
      </c>
      <c r="O16" s="27" t="s">
        <v>70</v>
      </c>
    </row>
    <row r="17" spans="1:15" s="8" customFormat="1" x14ac:dyDescent="0.2">
      <c r="A17" s="14" t="s">
        <v>34</v>
      </c>
      <c r="B17" s="15" t="str">
        <f t="shared" si="7"/>
        <v>Abril</v>
      </c>
      <c r="C17" s="16" t="s">
        <v>25</v>
      </c>
      <c r="D17" s="16" t="s">
        <v>1</v>
      </c>
      <c r="E17" s="18" t="s">
        <v>26</v>
      </c>
      <c r="F17" s="19" t="s">
        <v>62</v>
      </c>
      <c r="G17" s="20">
        <v>44306</v>
      </c>
      <c r="H17" s="21" t="s">
        <v>17</v>
      </c>
      <c r="I17" s="22" t="s">
        <v>18</v>
      </c>
      <c r="J17" s="22" t="s">
        <v>19</v>
      </c>
      <c r="K17" s="21" t="s">
        <v>17</v>
      </c>
      <c r="L17" s="23" t="str">
        <f t="shared" si="6"/>
        <v>SE OTORGA CERTIFICADO DE RECEPCIÓN DEFINITIVA DE  OBRAS DE EDIFICACIÓN</v>
      </c>
      <c r="M17" s="24" t="str">
        <f t="shared" si="8"/>
        <v>025RE-2021.pdf</v>
      </c>
      <c r="N17" s="25" t="s">
        <v>17</v>
      </c>
      <c r="O17" s="27" t="s">
        <v>70</v>
      </c>
    </row>
    <row r="18" spans="1:15" s="8" customFormat="1" x14ac:dyDescent="0.2">
      <c r="A18" s="14" t="s">
        <v>37</v>
      </c>
      <c r="B18" s="15" t="str">
        <f t="shared" si="7"/>
        <v>Abril</v>
      </c>
      <c r="C18" s="16" t="s">
        <v>25</v>
      </c>
      <c r="D18" s="16" t="s">
        <v>1</v>
      </c>
      <c r="E18" s="18" t="s">
        <v>26</v>
      </c>
      <c r="F18" s="19" t="s">
        <v>63</v>
      </c>
      <c r="G18" s="20">
        <v>44307</v>
      </c>
      <c r="H18" s="21" t="s">
        <v>17</v>
      </c>
      <c r="I18" s="22" t="s">
        <v>18</v>
      </c>
      <c r="J18" s="22" t="s">
        <v>19</v>
      </c>
      <c r="K18" s="21" t="s">
        <v>17</v>
      </c>
      <c r="L18" s="23" t="str">
        <f t="shared" si="6"/>
        <v>SE OTORGA CERTIFICADO DE RECEPCIÓN DEFINITIVA DE  OBRAS DE EDIFICACIÓN</v>
      </c>
      <c r="M18" s="24" t="str">
        <f t="shared" si="8"/>
        <v>026RE-2021.pdf</v>
      </c>
      <c r="N18" s="25" t="s">
        <v>17</v>
      </c>
      <c r="O18" s="27" t="s">
        <v>70</v>
      </c>
    </row>
    <row r="19" spans="1:15" s="8" customFormat="1" x14ac:dyDescent="0.2">
      <c r="A19" s="14" t="s">
        <v>38</v>
      </c>
      <c r="B19" s="15" t="str">
        <f t="shared" si="7"/>
        <v>Abril</v>
      </c>
      <c r="C19" s="16" t="s">
        <v>25</v>
      </c>
      <c r="D19" s="16" t="s">
        <v>1</v>
      </c>
      <c r="E19" s="18" t="s">
        <v>39</v>
      </c>
      <c r="F19" s="19" t="s">
        <v>64</v>
      </c>
      <c r="G19" s="20">
        <v>44307</v>
      </c>
      <c r="H19" s="21" t="s">
        <v>17</v>
      </c>
      <c r="I19" s="22" t="s">
        <v>18</v>
      </c>
      <c r="J19" s="22" t="s">
        <v>19</v>
      </c>
      <c r="K19" s="21" t="s">
        <v>17</v>
      </c>
      <c r="L19" s="23" t="str">
        <f t="shared" si="6"/>
        <v>SE OTORGA CERTIFICADO DE RECEPCIÓN DEFINITIVA DE  OBRAS DE ALTERACIÓN</v>
      </c>
      <c r="M19" s="24" t="str">
        <f t="shared" si="8"/>
        <v>027RE-2021.pdf</v>
      </c>
      <c r="N19" s="25" t="s">
        <v>17</v>
      </c>
      <c r="O19" s="27" t="s">
        <v>70</v>
      </c>
    </row>
    <row r="20" spans="1:15" s="8" customFormat="1" x14ac:dyDescent="0.2">
      <c r="A20" s="14" t="s">
        <v>38</v>
      </c>
      <c r="B20" s="15" t="str">
        <f t="shared" si="7"/>
        <v>Abril</v>
      </c>
      <c r="C20" s="16" t="s">
        <v>25</v>
      </c>
      <c r="D20" s="16" t="s">
        <v>1</v>
      </c>
      <c r="E20" s="18" t="s">
        <v>26</v>
      </c>
      <c r="F20" s="19" t="s">
        <v>65</v>
      </c>
      <c r="G20" s="20">
        <v>44313</v>
      </c>
      <c r="H20" s="21" t="s">
        <v>17</v>
      </c>
      <c r="I20" s="22" t="s">
        <v>18</v>
      </c>
      <c r="J20" s="22" t="s">
        <v>19</v>
      </c>
      <c r="K20" s="21" t="s">
        <v>17</v>
      </c>
      <c r="L20" s="23" t="str">
        <f t="shared" ref="L20" si="9">CONCATENATE("SE OTORGA ", E20)</f>
        <v>SE OTORGA CERTIFICADO DE RECEPCIÓN DEFINITIVA DE  OBRAS DE EDIFICACIÓN</v>
      </c>
      <c r="M20" s="24" t="str">
        <f t="shared" ref="M20" si="10">CONCATENATE(F20,"RE-2021.pdf")</f>
        <v>028RE-2021.pdf</v>
      </c>
      <c r="N20" s="25" t="s">
        <v>17</v>
      </c>
      <c r="O20" s="27" t="s">
        <v>70</v>
      </c>
    </row>
    <row r="21" spans="1:15" s="8" customFormat="1" x14ac:dyDescent="0.2">
      <c r="A21" s="14" t="s">
        <v>34</v>
      </c>
      <c r="B21" s="15" t="str">
        <f>B2</f>
        <v>Abril</v>
      </c>
      <c r="C21" s="16" t="s">
        <v>24</v>
      </c>
      <c r="D21" s="17" t="s">
        <v>28</v>
      </c>
      <c r="E21" s="18" t="s">
        <v>66</v>
      </c>
      <c r="F21" s="19" t="s">
        <v>32</v>
      </c>
      <c r="G21" s="20">
        <v>44306</v>
      </c>
      <c r="H21" s="21" t="s">
        <v>17</v>
      </c>
      <c r="I21" s="22" t="s">
        <v>18</v>
      </c>
      <c r="J21" s="22" t="s">
        <v>19</v>
      </c>
      <c r="K21" s="21" t="s">
        <v>17</v>
      </c>
      <c r="L21" s="23" t="str">
        <f t="shared" ref="L21" si="11">CONCATENATE("SE OTORGA ", E21)</f>
        <v>SE OTORGA MODIFICACIÓN DE LOTEO DFL2 CON CONSTRUCCIÓN SIMULTÁNEA</v>
      </c>
      <c r="M21" s="26" t="str">
        <f>CONCATENATE(F21,"PEURB-2021.pdf")</f>
        <v>009PEURB-2021.pdf</v>
      </c>
      <c r="N21" s="25" t="s">
        <v>17</v>
      </c>
      <c r="O21" s="27" t="s">
        <v>70</v>
      </c>
    </row>
    <row r="22" spans="1:15" s="8" customFormat="1" x14ac:dyDescent="0.2">
      <c r="A22" s="14" t="s">
        <v>34</v>
      </c>
      <c r="B22" s="15" t="str">
        <f t="shared" ref="B22:B29" si="12">B6</f>
        <v>Abril</v>
      </c>
      <c r="C22" s="16" t="s">
        <v>40</v>
      </c>
      <c r="D22" s="16" t="s">
        <v>27</v>
      </c>
      <c r="E22" s="18" t="s">
        <v>69</v>
      </c>
      <c r="F22" s="19" t="s">
        <v>33</v>
      </c>
      <c r="G22" s="20">
        <v>44305</v>
      </c>
      <c r="H22" s="21" t="s">
        <v>17</v>
      </c>
      <c r="I22" s="22" t="s">
        <v>18</v>
      </c>
      <c r="J22" s="22" t="s">
        <v>19</v>
      </c>
      <c r="K22" s="21" t="s">
        <v>17</v>
      </c>
      <c r="L22" s="23" t="str">
        <f t="shared" ref="L22:L27" si="13">CONCATENATE("SE OTORGA ", E22)</f>
        <v>SE OTORGA CERTIFICADO DE OBRAS DE URBANIZACIÓN  GARANTIZADAS</v>
      </c>
      <c r="M22" s="26" t="str">
        <f>CONCATENATE(F22,"REURB-2021.pdf")</f>
        <v>016REURB-2021.pdf</v>
      </c>
      <c r="N22" s="25" t="s">
        <v>17</v>
      </c>
      <c r="O22" s="27" t="s">
        <v>70</v>
      </c>
    </row>
    <row r="23" spans="1:15" s="8" customFormat="1" x14ac:dyDescent="0.2">
      <c r="A23" s="14" t="s">
        <v>34</v>
      </c>
      <c r="B23" s="15" t="str">
        <f t="shared" si="12"/>
        <v>Abril</v>
      </c>
      <c r="C23" s="16" t="s">
        <v>40</v>
      </c>
      <c r="D23" s="16" t="s">
        <v>27</v>
      </c>
      <c r="E23" s="18" t="s">
        <v>69</v>
      </c>
      <c r="F23" s="19" t="s">
        <v>35</v>
      </c>
      <c r="G23" s="20">
        <v>44305</v>
      </c>
      <c r="H23" s="21" t="s">
        <v>17</v>
      </c>
      <c r="I23" s="22" t="s">
        <v>18</v>
      </c>
      <c r="J23" s="22" t="s">
        <v>19</v>
      </c>
      <c r="K23" s="21" t="s">
        <v>17</v>
      </c>
      <c r="L23" s="23" t="str">
        <f t="shared" si="13"/>
        <v>SE OTORGA CERTIFICADO DE OBRAS DE URBANIZACIÓN  GARANTIZADAS</v>
      </c>
      <c r="M23" s="26" t="str">
        <f t="shared" ref="M23:M27" si="14">CONCATENATE(F23,"REURB-2021.pdf")</f>
        <v>017REURB-2021.pdf</v>
      </c>
      <c r="N23" s="25" t="s">
        <v>17</v>
      </c>
      <c r="O23" s="27" t="s">
        <v>70</v>
      </c>
    </row>
    <row r="24" spans="1:15" s="8" customFormat="1" x14ac:dyDescent="0.2">
      <c r="A24" s="14" t="s">
        <v>34</v>
      </c>
      <c r="B24" s="15" t="str">
        <f t="shared" si="12"/>
        <v>Abril</v>
      </c>
      <c r="C24" s="16" t="s">
        <v>40</v>
      </c>
      <c r="D24" s="16" t="s">
        <v>27</v>
      </c>
      <c r="E24" s="18" t="s">
        <v>69</v>
      </c>
      <c r="F24" s="19" t="s">
        <v>41</v>
      </c>
      <c r="G24" s="20">
        <v>44305</v>
      </c>
      <c r="H24" s="21" t="s">
        <v>17</v>
      </c>
      <c r="I24" s="22" t="s">
        <v>18</v>
      </c>
      <c r="J24" s="22" t="s">
        <v>19</v>
      </c>
      <c r="K24" s="21" t="s">
        <v>17</v>
      </c>
      <c r="L24" s="23" t="str">
        <f t="shared" si="13"/>
        <v>SE OTORGA CERTIFICADO DE OBRAS DE URBANIZACIÓN  GARANTIZADAS</v>
      </c>
      <c r="M24" s="26" t="str">
        <f t="shared" si="14"/>
        <v>018REURB-2021.pdf</v>
      </c>
      <c r="N24" s="25" t="s">
        <v>17</v>
      </c>
      <c r="O24" s="27" t="s">
        <v>70</v>
      </c>
    </row>
    <row r="25" spans="1:15" s="8" customFormat="1" x14ac:dyDescent="0.2">
      <c r="A25" s="14" t="s">
        <v>34</v>
      </c>
      <c r="B25" s="15" t="str">
        <f t="shared" si="12"/>
        <v>Abril</v>
      </c>
      <c r="C25" s="16" t="s">
        <v>40</v>
      </c>
      <c r="D25" s="16" t="s">
        <v>27</v>
      </c>
      <c r="E25" s="18" t="s">
        <v>69</v>
      </c>
      <c r="F25" s="19" t="s">
        <v>42</v>
      </c>
      <c r="G25" s="20">
        <v>44306</v>
      </c>
      <c r="H25" s="21" t="s">
        <v>17</v>
      </c>
      <c r="I25" s="22" t="s">
        <v>18</v>
      </c>
      <c r="J25" s="22" t="s">
        <v>19</v>
      </c>
      <c r="K25" s="21" t="s">
        <v>17</v>
      </c>
      <c r="L25" s="23" t="str">
        <f t="shared" si="13"/>
        <v>SE OTORGA CERTIFICADO DE OBRAS DE URBANIZACIÓN  GARANTIZADAS</v>
      </c>
      <c r="M25" s="26" t="str">
        <f t="shared" si="14"/>
        <v>019REURB-2021.pdf</v>
      </c>
      <c r="N25" s="25" t="s">
        <v>17</v>
      </c>
      <c r="O25" s="27" t="s">
        <v>70</v>
      </c>
    </row>
    <row r="26" spans="1:15" s="8" customFormat="1" x14ac:dyDescent="0.2">
      <c r="A26" s="14" t="s">
        <v>34</v>
      </c>
      <c r="B26" s="15" t="str">
        <f t="shared" si="12"/>
        <v>Abril</v>
      </c>
      <c r="C26" s="16" t="s">
        <v>40</v>
      </c>
      <c r="D26" s="16" t="s">
        <v>27</v>
      </c>
      <c r="E26" s="18" t="s">
        <v>69</v>
      </c>
      <c r="F26" s="19" t="s">
        <v>43</v>
      </c>
      <c r="G26" s="20">
        <v>44306</v>
      </c>
      <c r="H26" s="21" t="s">
        <v>17</v>
      </c>
      <c r="I26" s="22" t="s">
        <v>18</v>
      </c>
      <c r="J26" s="22" t="s">
        <v>19</v>
      </c>
      <c r="K26" s="21" t="s">
        <v>17</v>
      </c>
      <c r="L26" s="23" t="str">
        <f t="shared" si="13"/>
        <v>SE OTORGA CERTIFICADO DE OBRAS DE URBANIZACIÓN  GARANTIZADAS</v>
      </c>
      <c r="M26" s="26" t="str">
        <f t="shared" si="14"/>
        <v>020REURB-2021.pdf</v>
      </c>
      <c r="N26" s="25" t="s">
        <v>17</v>
      </c>
      <c r="O26" s="27" t="s">
        <v>70</v>
      </c>
    </row>
    <row r="27" spans="1:15" s="8" customFormat="1" x14ac:dyDescent="0.2">
      <c r="A27" s="14" t="s">
        <v>34</v>
      </c>
      <c r="B27" s="15" t="str">
        <f t="shared" si="12"/>
        <v>Abril</v>
      </c>
      <c r="C27" s="16" t="s">
        <v>40</v>
      </c>
      <c r="D27" s="16" t="s">
        <v>27</v>
      </c>
      <c r="E27" s="18" t="s">
        <v>69</v>
      </c>
      <c r="F27" s="19" t="s">
        <v>44</v>
      </c>
      <c r="G27" s="20">
        <v>44306</v>
      </c>
      <c r="H27" s="21" t="s">
        <v>17</v>
      </c>
      <c r="I27" s="22" t="s">
        <v>18</v>
      </c>
      <c r="J27" s="22" t="s">
        <v>19</v>
      </c>
      <c r="K27" s="21" t="s">
        <v>17</v>
      </c>
      <c r="L27" s="23" t="str">
        <f t="shared" si="13"/>
        <v>SE OTORGA CERTIFICADO DE OBRAS DE URBANIZACIÓN  GARANTIZADAS</v>
      </c>
      <c r="M27" s="26" t="str">
        <f t="shared" si="14"/>
        <v>021REURB-2021.pdf</v>
      </c>
      <c r="N27" s="25" t="s">
        <v>17</v>
      </c>
      <c r="O27" s="27" t="s">
        <v>70</v>
      </c>
    </row>
    <row r="28" spans="1:15" s="8" customFormat="1" x14ac:dyDescent="0.2">
      <c r="A28" s="14" t="s">
        <v>34</v>
      </c>
      <c r="B28" s="15" t="str">
        <f t="shared" si="12"/>
        <v>Abril</v>
      </c>
      <c r="C28" s="16" t="s">
        <v>67</v>
      </c>
      <c r="D28" s="16" t="s">
        <v>27</v>
      </c>
      <c r="E28" s="18" t="s">
        <v>68</v>
      </c>
      <c r="F28" s="19" t="s">
        <v>45</v>
      </c>
      <c r="G28" s="20">
        <v>44307</v>
      </c>
      <c r="H28" s="21" t="s">
        <v>17</v>
      </c>
      <c r="I28" s="22" t="s">
        <v>18</v>
      </c>
      <c r="J28" s="22" t="s">
        <v>19</v>
      </c>
      <c r="K28" s="21" t="s">
        <v>17</v>
      </c>
      <c r="L28" s="23" t="str">
        <f t="shared" ref="L28" si="15">CONCATENATE("SE OTORGA ", E28)</f>
        <v>SE OTORGA CERTIFICADO DE RECEPCIÓN DE OBRAS DE URBANIZACIÓN</v>
      </c>
      <c r="M28" s="26" t="str">
        <f t="shared" ref="M28" si="16">CONCATENATE(F28,"REURB-2021.pdf")</f>
        <v>022REURB-2021.pdf</v>
      </c>
      <c r="N28" s="25" t="s">
        <v>17</v>
      </c>
      <c r="O28" s="27" t="s">
        <v>70</v>
      </c>
    </row>
    <row r="29" spans="1:15" s="8" customFormat="1" x14ac:dyDescent="0.2">
      <c r="A29" s="14" t="s">
        <v>34</v>
      </c>
      <c r="B29" s="15" t="str">
        <f t="shared" si="12"/>
        <v>Abril</v>
      </c>
      <c r="C29" s="16" t="s">
        <v>67</v>
      </c>
      <c r="D29" s="16" t="s">
        <v>27</v>
      </c>
      <c r="E29" s="18" t="s">
        <v>68</v>
      </c>
      <c r="F29" s="19" t="s">
        <v>60</v>
      </c>
      <c r="G29" s="20">
        <v>44313</v>
      </c>
      <c r="H29" s="21" t="s">
        <v>17</v>
      </c>
      <c r="I29" s="22" t="s">
        <v>18</v>
      </c>
      <c r="J29" s="22" t="s">
        <v>19</v>
      </c>
      <c r="K29" s="21" t="s">
        <v>17</v>
      </c>
      <c r="L29" s="23" t="str">
        <f t="shared" ref="L29" si="17">CONCATENATE("SE OTORGA ", E29)</f>
        <v>SE OTORGA CERTIFICADO DE RECEPCIÓN DE OBRAS DE URBANIZACIÓN</v>
      </c>
      <c r="M29" s="26" t="str">
        <f t="shared" ref="M29" si="18">CONCATENATE(F29,"REURB-2021.pdf")</f>
        <v>023REURB-2021.pdf</v>
      </c>
      <c r="N29" s="25" t="s">
        <v>17</v>
      </c>
      <c r="O29" s="27" t="s">
        <v>70</v>
      </c>
    </row>
    <row r="30" spans="1:15" s="8" customFormat="1" x14ac:dyDescent="0.2">
      <c r="A30" s="14" t="s">
        <v>34</v>
      </c>
      <c r="B30" s="15" t="str">
        <f>B9</f>
        <v>Abril</v>
      </c>
      <c r="C30" s="16" t="s">
        <v>30</v>
      </c>
      <c r="D30" s="17" t="s">
        <v>30</v>
      </c>
      <c r="E30" s="18" t="s">
        <v>36</v>
      </c>
      <c r="F30" s="19" t="s">
        <v>42</v>
      </c>
      <c r="G30" s="20">
        <v>44301</v>
      </c>
      <c r="H30" s="21" t="s">
        <v>17</v>
      </c>
      <c r="I30" s="22" t="s">
        <v>18</v>
      </c>
      <c r="J30" s="22" t="s">
        <v>19</v>
      </c>
      <c r="K30" s="21" t="s">
        <v>17</v>
      </c>
      <c r="L30" s="23" t="str">
        <f t="shared" ref="L30" si="19">CONCATENATE("SE OTORGA ", E30)</f>
        <v>SE OTORGA AUTORIZACIÓN DE OBRAS PRELIMINARES - DEMOLICIÓN</v>
      </c>
      <c r="M30" s="26" t="str">
        <f>CONCATENATE(F30,"AUT-2021.pdf")</f>
        <v>019AUT-2021.pdf</v>
      </c>
      <c r="N30" s="25" t="s">
        <v>17</v>
      </c>
      <c r="O30" s="27" t="s">
        <v>70</v>
      </c>
    </row>
    <row r="31" spans="1:15" s="8" customFormat="1" x14ac:dyDescent="0.2">
      <c r="A31" s="14" t="s">
        <v>34</v>
      </c>
      <c r="B31" s="15" t="str">
        <f>B10</f>
        <v>Abril</v>
      </c>
      <c r="C31" s="16" t="s">
        <v>30</v>
      </c>
      <c r="D31" s="17" t="s">
        <v>30</v>
      </c>
      <c r="E31" s="18" t="s">
        <v>36</v>
      </c>
      <c r="F31" s="19" t="s">
        <v>43</v>
      </c>
      <c r="G31" s="20">
        <v>44301</v>
      </c>
      <c r="H31" s="21" t="s">
        <v>17</v>
      </c>
      <c r="I31" s="22" t="s">
        <v>18</v>
      </c>
      <c r="J31" s="22" t="s">
        <v>19</v>
      </c>
      <c r="K31" s="21" t="s">
        <v>17</v>
      </c>
      <c r="L31" s="23" t="str">
        <f t="shared" ref="L31:L34" si="20">CONCATENATE("SE OTORGA ", E31)</f>
        <v>SE OTORGA AUTORIZACIÓN DE OBRAS PRELIMINARES - DEMOLICIÓN</v>
      </c>
      <c r="M31" s="26" t="str">
        <f t="shared" ref="M31:M34" si="21">CONCATENATE(F31,"AUT-2021.pdf")</f>
        <v>020AUT-2021.pdf</v>
      </c>
      <c r="N31" s="25" t="s">
        <v>17</v>
      </c>
      <c r="O31" s="27" t="s">
        <v>70</v>
      </c>
    </row>
    <row r="32" spans="1:15" s="8" customFormat="1" x14ac:dyDescent="0.2">
      <c r="A32" s="14" t="s">
        <v>34</v>
      </c>
      <c r="B32" s="15" t="str">
        <f>B11</f>
        <v>Abril</v>
      </c>
      <c r="C32" s="16" t="s">
        <v>30</v>
      </c>
      <c r="D32" s="17" t="s">
        <v>30</v>
      </c>
      <c r="E32" s="18" t="s">
        <v>36</v>
      </c>
      <c r="F32" s="19" t="s">
        <v>44</v>
      </c>
      <c r="G32" s="20">
        <v>44305</v>
      </c>
      <c r="H32" s="21" t="s">
        <v>17</v>
      </c>
      <c r="I32" s="22" t="s">
        <v>18</v>
      </c>
      <c r="J32" s="22" t="s">
        <v>19</v>
      </c>
      <c r="K32" s="21" t="s">
        <v>17</v>
      </c>
      <c r="L32" s="23" t="str">
        <f t="shared" si="20"/>
        <v>SE OTORGA AUTORIZACIÓN DE OBRAS PRELIMINARES - DEMOLICIÓN</v>
      </c>
      <c r="M32" s="26" t="str">
        <f t="shared" si="21"/>
        <v>021AUT-2021.pdf</v>
      </c>
      <c r="N32" s="25" t="s">
        <v>17</v>
      </c>
      <c r="O32" s="27" t="s">
        <v>70</v>
      </c>
    </row>
    <row r="33" spans="1:15" s="8" customFormat="1" x14ac:dyDescent="0.2">
      <c r="A33" s="14" t="s">
        <v>34</v>
      </c>
      <c r="B33" s="15" t="str">
        <f>B12</f>
        <v>Abril</v>
      </c>
      <c r="C33" s="16" t="s">
        <v>30</v>
      </c>
      <c r="D33" s="17" t="s">
        <v>30</v>
      </c>
      <c r="E33" s="18" t="s">
        <v>36</v>
      </c>
      <c r="F33" s="19" t="s">
        <v>45</v>
      </c>
      <c r="G33" s="20">
        <v>44305</v>
      </c>
      <c r="H33" s="21" t="s">
        <v>17</v>
      </c>
      <c r="I33" s="22" t="s">
        <v>18</v>
      </c>
      <c r="J33" s="22" t="s">
        <v>19</v>
      </c>
      <c r="K33" s="21" t="s">
        <v>17</v>
      </c>
      <c r="L33" s="23" t="str">
        <f t="shared" si="20"/>
        <v>SE OTORGA AUTORIZACIÓN DE OBRAS PRELIMINARES - DEMOLICIÓN</v>
      </c>
      <c r="M33" s="26" t="str">
        <f t="shared" si="21"/>
        <v>022AUT-2021.pdf</v>
      </c>
      <c r="N33" s="25" t="s">
        <v>17</v>
      </c>
      <c r="O33" s="27" t="s">
        <v>70</v>
      </c>
    </row>
    <row r="34" spans="1:15" s="8" customFormat="1" x14ac:dyDescent="0.2">
      <c r="A34" s="14" t="s">
        <v>34</v>
      </c>
      <c r="B34" s="15" t="str">
        <f>B13</f>
        <v>Abril</v>
      </c>
      <c r="C34" s="16" t="s">
        <v>30</v>
      </c>
      <c r="D34" s="17" t="s">
        <v>30</v>
      </c>
      <c r="E34" s="18" t="s">
        <v>36</v>
      </c>
      <c r="F34" s="19" t="s">
        <v>60</v>
      </c>
      <c r="G34" s="20">
        <v>44305</v>
      </c>
      <c r="H34" s="21" t="s">
        <v>17</v>
      </c>
      <c r="I34" s="22" t="s">
        <v>18</v>
      </c>
      <c r="J34" s="22" t="s">
        <v>19</v>
      </c>
      <c r="K34" s="21" t="s">
        <v>17</v>
      </c>
      <c r="L34" s="23" t="str">
        <f t="shared" si="20"/>
        <v>SE OTORGA AUTORIZACIÓN DE OBRAS PRELIMINARES - DEMOLICIÓN</v>
      </c>
      <c r="M34" s="26" t="str">
        <f t="shared" si="21"/>
        <v>023AUT-2021.pdf</v>
      </c>
      <c r="N34" s="25" t="s">
        <v>17</v>
      </c>
      <c r="O34" s="27" t="s">
        <v>70</v>
      </c>
    </row>
    <row r="35" spans="1:15" x14ac:dyDescent="0.2">
      <c r="O35" s="28"/>
    </row>
  </sheetData>
  <hyperlinks>
    <hyperlink ref="G1:N1" r:id="rId1" display="http://transparencia.mpuentealto.cl/doctos/2019/DOM_02/"/>
    <hyperlink ref="F2" r:id="rId2" display="023"/>
    <hyperlink ref="O2" r:id="rId3" display="http://transparencia.mpuentealto.cl/doctos/2021/DOM_04/53PE-2021.pdf"/>
    <hyperlink ref="O3" r:id="rId4" display="http://transparencia.mpuentealto.cl/doctos/2021/DOM_04/54PE-2021.pdf"/>
    <hyperlink ref="O4" r:id="rId5" display="http://transparencia.mpuentealto.cl/doctos/2021/DOM_04/55PE-2021.pdf"/>
    <hyperlink ref="O5" r:id="rId6" display="http://transparencia.mpuentealto.cl/doctos/2021/DOM_04/56PE-2021.pdf"/>
    <hyperlink ref="O6" r:id="rId7" display="http://transparencia.mpuentealto.cl/doctos/2021/DOM_04/57PE-2021.pdf"/>
    <hyperlink ref="O7" r:id="rId8" display="http://transparencia.mpuentealto.cl/doctos/2021/DOM_04/58PE-2021.pdf"/>
    <hyperlink ref="O8" r:id="rId9" display="http://transparencia.mpuentealto.cl/doctos/2021/DOM_04/59PE-2021.pdf"/>
    <hyperlink ref="O9" r:id="rId10" display="http://transparencia.mpuentealto.cl/doctos/2021/DOM_04/60PE-2021.pdf"/>
    <hyperlink ref="O10" r:id="rId11" display="http://transparencia.mpuentealto.cl/doctos/2021/DOM_04/61PE-2021.pdf"/>
    <hyperlink ref="O11" r:id="rId12" display="http://transparencia.mpuentealto.cl/doctos/2021/DOM_04/62PE-2021.pdf"/>
    <hyperlink ref="O12" r:id="rId13" display="http://transparencia.mpuentealto.cl/doctos/2021/DOM_04/63PE-2021.pdf"/>
    <hyperlink ref="O13" r:id="rId14" display="http://transparencia.mpuentealto.cl/doctos/2021/DOM_04/64PE-2021.pdf"/>
    <hyperlink ref="O14" r:id="rId15" display="http://transparencia.mpuentealto.cl/doctos/2021/DOM_04/65PE-2021.pdf"/>
    <hyperlink ref="O15" r:id="rId16" display="http://transparencia.mpuentealto.cl/doctos/2021/DOM_04/023RE-2021.pdf"/>
    <hyperlink ref="O16" r:id="rId17" display="http://transparencia.mpuentealto.cl/doctos/2021/DOM_04/024RE-2021.pdf"/>
    <hyperlink ref="O17" r:id="rId18" display="http://transparencia.mpuentealto.cl/doctos/2021/DOM_04/025RE-2021.pdf"/>
    <hyperlink ref="O18" r:id="rId19" display="http://transparencia.mpuentealto.cl/doctos/2021/DOM_04/026RE-2021.pdf"/>
    <hyperlink ref="O19" r:id="rId20" display="http://transparencia.mpuentealto.cl/doctos/2021/DOM_04/027RE-2021.pdf"/>
    <hyperlink ref="O20" r:id="rId21" display="http://transparencia.mpuentealto.cl/doctos/2021/DOM_04/028RE-2021.pdf"/>
    <hyperlink ref="O21" r:id="rId22" display="http://transparencia.mpuentealto.cl/doctos/2021/DOM_04/009PEURB-2021.pdf"/>
    <hyperlink ref="O22" r:id="rId23" display="http://transparencia.mpuentealto.cl/doctos/2021/DOM_04/016REURB-2021.pdf"/>
    <hyperlink ref="O23" r:id="rId24" display="http://transparencia.mpuentealto.cl/doctos/2021/DOM_04/017REURB-2021.pdf"/>
    <hyperlink ref="O24" r:id="rId25" display="http://transparencia.mpuentealto.cl/doctos/2021/DOM_04/018REURB-2021.pdf"/>
    <hyperlink ref="O25" r:id="rId26" display="http://transparencia.mpuentealto.cl/doctos/2021/DOM_04/019REURB-2021.pdf"/>
    <hyperlink ref="O26" r:id="rId27" display="http://transparencia.mpuentealto.cl/doctos/2021/DOM_04/020REURB-2021.pdf"/>
    <hyperlink ref="O27" r:id="rId28" display="http://transparencia.mpuentealto.cl/doctos/2021/DOM_04/021REURB-2021.pdf"/>
    <hyperlink ref="O28" r:id="rId29" display="http://transparencia.mpuentealto.cl/doctos/2021/DOM_04/022REURB-2021.pdf"/>
    <hyperlink ref="O29" r:id="rId30" display="http://transparencia.mpuentealto.cl/doctos/2021/DOM_04/023REURB-2021.pdf"/>
    <hyperlink ref="O30" r:id="rId31" display="http://transparencia.mpuentealto.cl/doctos/2021/DOM_04/019AUT-2021.pdf"/>
    <hyperlink ref="O31" r:id="rId32" display="http://transparencia.mpuentealto.cl/doctos/2021/DOM_04/020AUT-2021.pdf"/>
    <hyperlink ref="O32" r:id="rId33" display="http://transparencia.mpuentealto.cl/doctos/2021/DOM_04/021AUT-2021.pdf"/>
    <hyperlink ref="O33" r:id="rId34" display="http://transparencia.mpuentealto.cl/doctos/2021/DOM_04/022AUT-2021.pdf"/>
    <hyperlink ref="O34" r:id="rId35" display="http://transparencia.mpuentealto.cl/doctos/2021/DOM_04/023AUT-2021.pdf"/>
  </hyperlinks>
  <pageMargins left="0.7" right="0.7" top="0.75" bottom="0.75" header="0.3" footer="0.3"/>
  <pageSetup paperSize="9" orientation="portrait"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Castillo</dc:creator>
  <cp:lastModifiedBy>José Luis Jiménez</cp:lastModifiedBy>
  <dcterms:created xsi:type="dcterms:W3CDTF">2018-02-02T19:22:52Z</dcterms:created>
  <dcterms:modified xsi:type="dcterms:W3CDTF">2021-05-19T15:01:50Z</dcterms:modified>
</cp:coreProperties>
</file>